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istrator\Documents\hek\PROJECT WEB\lkpwahid\download\fix\"/>
    </mc:Choice>
  </mc:AlternateContent>
  <xr:revisionPtr revIDLastSave="0" documentId="8_{AB64C8FB-A0F1-40B7-81B3-8C2C0364C12E}" xr6:coauthVersionLast="47" xr6:coauthVersionMax="47" xr10:uidLastSave="{00000000-0000-0000-0000-000000000000}"/>
  <bookViews>
    <workbookView xWindow="-120" yWindow="-120" windowWidth="17520" windowHeight="12480" xr2:uid="{62EA9F12-B17F-436E-B453-056E9FC9B09F}"/>
  </bookViews>
  <sheets>
    <sheet name="LATIHAN1" sheetId="1" r:id="rId1"/>
    <sheet name="LATIHAN2" sheetId="2" r:id="rId2"/>
    <sheet name="LATIHAN3" sheetId="3" r:id="rId3"/>
    <sheet name="LATIHAN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3" l="1"/>
  <c r="G14" i="3"/>
  <c r="G15" i="3"/>
  <c r="G16" i="3"/>
  <c r="G17" i="3"/>
  <c r="G18" i="3"/>
  <c r="G19" i="3"/>
  <c r="G20" i="3"/>
  <c r="G21" i="3"/>
  <c r="G22" i="3"/>
  <c r="G23" i="3"/>
  <c r="G12" i="3"/>
  <c r="E13" i="3" a="1"/>
  <c r="E13" i="3" s="1"/>
  <c r="E14" i="3" a="1"/>
  <c r="E14" i="3" s="1"/>
  <c r="E15" i="3" a="1"/>
  <c r="E15" i="3" s="1"/>
  <c r="E16" i="3" a="1"/>
  <c r="E16" i="3" s="1"/>
  <c r="E17" i="3" a="1"/>
  <c r="E17" i="3" s="1"/>
  <c r="E18" i="3" a="1"/>
  <c r="E18" i="3" s="1"/>
  <c r="E19" i="3" a="1"/>
  <c r="E19" i="3" s="1"/>
  <c r="E20" i="3" a="1"/>
  <c r="E20" i="3" s="1"/>
  <c r="E21" i="3" a="1"/>
  <c r="E21" i="3" s="1"/>
  <c r="E22" i="3" a="1"/>
  <c r="E22" i="3" s="1"/>
  <c r="E23" i="3" a="1"/>
  <c r="E23" i="3"/>
  <c r="E12" i="3" a="1"/>
  <c r="E1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<sst xmlns="http://schemas.openxmlformats.org/spreadsheetml/2006/main" count="313" uniqueCount="114">
  <si>
    <t>FUNGSI IF</t>
  </si>
  <si>
    <t xml:space="preserve">Fungsi IF pada 2 KRITERIA </t>
  </si>
  <si>
    <t xml:space="preserve">Contoh </t>
  </si>
  <si>
    <t>Latihan</t>
  </si>
  <si>
    <t>Seorang manager sedang memberikan bonus kepada bawahannya yang mempunyai nilai kinerja terbaik. Jika nilai kinerjanya &gt; 80, maka bonusnya Motor, jika &lt; 80 tidak ada bonus</t>
  </si>
  <si>
    <t>Suatu hari seorang guru sedang menilai hasil ujian siswannya. Guru tersebut menilai, jika nilai ujiannya lebih dari atau sama dengan 70 maka siswa LULUS, namun jika nilai ujiannya kurang dari 70 siswa tersebut GAGAL.</t>
  </si>
  <si>
    <t>Bonus     &gt; 80</t>
  </si>
  <si>
    <t>LULUS</t>
  </si>
  <si>
    <t>&gt;= 70</t>
  </si>
  <si>
    <t>No.</t>
  </si>
  <si>
    <t>Pegawai</t>
  </si>
  <si>
    <t>Kinerja</t>
  </si>
  <si>
    <t>Keterangan</t>
  </si>
  <si>
    <t>GAGAL</t>
  </si>
  <si>
    <t>&lt; 70</t>
  </si>
  <si>
    <t>Imron</t>
  </si>
  <si>
    <t>Mat Sani</t>
  </si>
  <si>
    <t>Nama Siswa</t>
  </si>
  <si>
    <t>Nilai Ujian</t>
  </si>
  <si>
    <t>Hasil Kelulusan</t>
  </si>
  <si>
    <t>Rina</t>
  </si>
  <si>
    <t>Iwan</t>
  </si>
  <si>
    <t xml:space="preserve"> Toni</t>
  </si>
  <si>
    <t>Rokhmat</t>
  </si>
  <si>
    <t>Samsul</t>
  </si>
  <si>
    <t>Subur</t>
  </si>
  <si>
    <t>Kurnia</t>
  </si>
  <si>
    <t>Komarudin</t>
  </si>
  <si>
    <t>Melinda</t>
  </si>
  <si>
    <t>Dedi</t>
  </si>
  <si>
    <t>Anwar</t>
  </si>
  <si>
    <t>Hidayat</t>
  </si>
  <si>
    <t>Andree</t>
  </si>
  <si>
    <t>Catur</t>
  </si>
  <si>
    <t>Olig</t>
  </si>
  <si>
    <t>Tina</t>
  </si>
  <si>
    <t>Widuri</t>
  </si>
  <si>
    <t>Yani</t>
  </si>
  <si>
    <t>Rizal</t>
  </si>
  <si>
    <t>Andi</t>
  </si>
  <si>
    <t>Zarin</t>
  </si>
  <si>
    <t>Akhdan</t>
  </si>
  <si>
    <t>Intan</t>
  </si>
  <si>
    <t>Berikut daftar pegawai PT Roti Unyil berdasarkan jenis kelaminnya</t>
  </si>
  <si>
    <t>Daftar status kepegawaian pelanggan PT Roti Unyil</t>
  </si>
  <si>
    <t>Calon Pegawai</t>
  </si>
  <si>
    <t>Gender</t>
  </si>
  <si>
    <t>Nama Penduduk</t>
  </si>
  <si>
    <t>Status</t>
  </si>
  <si>
    <t>KeterangaN</t>
  </si>
  <si>
    <t>L</t>
  </si>
  <si>
    <t>L =LAKI-LAKI</t>
  </si>
  <si>
    <t>PNS</t>
  </si>
  <si>
    <t>PNS = Negeri</t>
  </si>
  <si>
    <t>W = WANITA</t>
  </si>
  <si>
    <t>ST</t>
  </si>
  <si>
    <t>ST = Swasta</t>
  </si>
  <si>
    <t>W</t>
  </si>
  <si>
    <t>Toni</t>
  </si>
  <si>
    <t>Dewi</t>
  </si>
  <si>
    <t xml:space="preserve">Fungsi IF pada MULTI KRITERIA </t>
  </si>
  <si>
    <t>EXCEL INDONESIA USER GROUP</t>
  </si>
  <si>
    <t>Latihan 1</t>
  </si>
  <si>
    <t>Seorang manager sedang memberikan bonus kepada bawahannya yang mempunyai nilai kinerja terbaik. Jika nilai kinerjanya &gt; 80, maka bonusnya Motor, jika  nilai kinerjanya antara 50 - 80, maka bonus Sepeda, dan jika kinerjanya &lt; 50, tidak ada bonus</t>
  </si>
  <si>
    <t>Suatu hari seorang guru sedang menilai hasil ujian siswannya. Guru tersebut menilai, jika nilai ujiannya lebih dari 85 maka siswa LULUS, Jika nilainya antara 70 - 85, LULUS DENGAN CATATAN. Jika nilainya antara 50 - 69 maka IKUT UJIAN ULANG . Namun jika nilai ujiannya kurang dari 50 siswa tersebut GAGAL.</t>
  </si>
  <si>
    <t>Kriteria</t>
  </si>
  <si>
    <t>Bonus</t>
  </si>
  <si>
    <t>Nilai ujian</t>
  </si>
  <si>
    <t>&gt; 80</t>
  </si>
  <si>
    <t>Motor</t>
  </si>
  <si>
    <t>Kenaikan 10 % diberikan hanya bagi pegawai yang kinerjanya diatas 70</t>
  </si>
  <si>
    <t>50 - 80</t>
  </si>
  <si>
    <t>Sepeda</t>
  </si>
  <si>
    <t>UJIAN ULANG</t>
  </si>
  <si>
    <t>&lt;50</t>
  </si>
  <si>
    <t>Tidak Ada</t>
  </si>
  <si>
    <t>LULUS CATATAN</t>
  </si>
  <si>
    <t>Gaji Pokok</t>
  </si>
  <si>
    <t>Gaji Akhir</t>
  </si>
  <si>
    <t>&gt;</t>
  </si>
  <si>
    <t>&lt;</t>
  </si>
  <si>
    <t>Latihan 2</t>
  </si>
  <si>
    <t>Buatlah keterangan diskon penjualan berdasarkan jumlah pembelian. Jika konsumen membeli tembakau paling sedikit 200 ton, maka mendapatkan diskon 30%. Jika membeli tembakau antara 150 - 200 ton maka diskonnya 20%. Jika membeli tembakau antara 100 - 149 ton, diberi diskon 10%. Jika membeli tembakau 20 - 99 ton, maka diskonnya hanya 5%.
Jika harga jual tembakau sebesar $ 1000/ton. Berapa total penjualan seluruhnya?
Kurs Rp. 13.000/USD $</t>
  </si>
  <si>
    <t>Konsumen</t>
  </si>
  <si>
    <t>Sales Quantity (Ton)</t>
  </si>
  <si>
    <t>Discount</t>
  </si>
  <si>
    <t>Total Sales (USD $)</t>
  </si>
  <si>
    <t>Total Sales (Rp)</t>
  </si>
  <si>
    <t xml:space="preserve">Iwan </t>
  </si>
  <si>
    <t>Tatum</t>
  </si>
  <si>
    <t>Total</t>
  </si>
  <si>
    <t>Ubahlah singkatan Merek HP berikut menjadi keterangan yang sebenarnya, yaitu</t>
  </si>
  <si>
    <t>Suatu hari Bpk Aher sedang mengecek laporan pendataan anak buahnya. Ternyata di Bandung banyak penduduk yang berasal dari luar Jawa Barat. Hal diketahuinya dari kode asal daerah penduduk Jakarta tersebut, seperti berikut :</t>
  </si>
  <si>
    <t>NK</t>
  </si>
  <si>
    <t xml:space="preserve">  = Nokia</t>
  </si>
  <si>
    <t>SMS</t>
  </si>
  <si>
    <t xml:space="preserve">  = Samsung</t>
  </si>
  <si>
    <t>SN</t>
  </si>
  <si>
    <t xml:space="preserve">  = Sony</t>
  </si>
  <si>
    <t>JB = Jawa Barat</t>
  </si>
  <si>
    <t>YG = Yogya</t>
  </si>
  <si>
    <t>BB</t>
  </si>
  <si>
    <t xml:space="preserve">  = Blackberry</t>
  </si>
  <si>
    <t>JKT = Jakarta</t>
  </si>
  <si>
    <t>BT = Banten</t>
  </si>
  <si>
    <t>Kode HP</t>
  </si>
  <si>
    <t>Merek HP</t>
  </si>
  <si>
    <t>Kode KTP</t>
  </si>
  <si>
    <t xml:space="preserve">Keterangan </t>
  </si>
  <si>
    <t>JKT</t>
  </si>
  <si>
    <t>BT</t>
  </si>
  <si>
    <t>Tuti</t>
  </si>
  <si>
    <t>YG</t>
  </si>
  <si>
    <t>JB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</si>
</sst>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0.0,,"/>
    <numFmt numFmtId="166" formatCode="_-[$$-409]* #,##0.00_ ;_-[$$-409]* \-#,##0.00\ ;_-[$$-409]* &quot;-&quot;??_ ;_-@_ "/>
    <numFmt numFmtId="167" formatCode="_-[$Rp-421]* #,##0_-;\-[$Rp-421]* #,##0_-;_-[$Rp-421]* &quot;-&quot;??_-;_-@_-"/>
  </numFmts>
  <fonts count="14" x14ac:knownFonts="1">
    <font>
      <sz val="11"/>
      <color theme="1"/>
      <name val="Calibri"/>
      <family val="2"/>
      <charset val="1"/>
      <scheme val="minor"/>
    </font>
    <font>
      <sz val="11"/>
      <color theme="1"/>
      <name val="Calibri"/>
      <family val="2"/>
      <charset val="1"/>
      <scheme val="minor"/>
    </font>
    <font>
      <b/>
      <sz val="20"/>
      <color theme="1"/>
      <name val="Calibri"/>
      <family val="2"/>
      <scheme val="minor"/>
    </font>
    <font>
      <b/>
      <sz val="14"/>
      <color theme="1"/>
      <name val="Calibri"/>
      <family val="2"/>
      <scheme val="minor"/>
    </font>
    <font>
      <sz val="11"/>
      <color theme="1"/>
      <name val="Arial"/>
      <family val="2"/>
    </font>
    <font>
      <b/>
      <sz val="11"/>
      <color theme="1"/>
      <name val="Calibri"/>
      <family val="2"/>
      <scheme val="minor"/>
    </font>
    <font>
      <b/>
      <sz val="11"/>
      <color theme="1"/>
      <name val="Arial"/>
      <family val="2"/>
    </font>
    <font>
      <b/>
      <sz val="20"/>
      <color theme="0"/>
      <name val="Calibri"/>
      <family val="2"/>
      <scheme val="minor"/>
    </font>
    <font>
      <sz val="11"/>
      <color theme="0"/>
      <name val="Calibri"/>
      <family val="2"/>
      <scheme val="minor"/>
    </font>
    <font>
      <b/>
      <sz val="14"/>
      <color theme="0"/>
      <name val="Calibri"/>
      <family val="2"/>
      <scheme val="minor"/>
    </font>
    <font>
      <b/>
      <sz val="12"/>
      <color theme="1"/>
      <name val="Arial"/>
      <family val="2"/>
    </font>
    <font>
      <b/>
      <sz val="11"/>
      <color theme="0"/>
      <name val="Calibri"/>
      <family val="2"/>
      <scheme val="minor"/>
    </font>
    <font>
      <b/>
      <sz val="11"/>
      <color theme="0"/>
      <name val="Arial"/>
      <family val="2"/>
    </font>
    <font>
      <sz val="11"/>
      <color theme="0"/>
      <name val="Arial"/>
      <family val="2"/>
    </font>
  </fonts>
  <fills count="19">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1"/>
        <bgColor theme="1"/>
      </patternFill>
    </fill>
    <fill>
      <patternFill patternType="solid">
        <fgColor rgb="FF0070C0"/>
        <bgColor indexed="64"/>
      </patternFill>
    </fill>
    <fill>
      <patternFill patternType="solid">
        <fgColor theme="0"/>
        <bgColor indexed="64"/>
      </patternFill>
    </fill>
    <fill>
      <patternFill patternType="solid">
        <fgColor theme="4"/>
        <bgColor indexed="64"/>
      </patternFill>
    </fill>
    <fill>
      <patternFill patternType="solid">
        <fgColor theme="8" tint="0.39997558519241921"/>
        <bgColor indexed="64"/>
      </patternFill>
    </fill>
    <fill>
      <patternFill patternType="solid">
        <fgColor theme="5"/>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1"/>
        <bgColor theme="4"/>
      </patternFill>
    </fill>
    <fill>
      <patternFill patternType="solid">
        <fgColor theme="1"/>
        <bgColor theme="4" tint="-0.249977111117893"/>
      </patternFill>
    </fill>
    <fill>
      <patternFill patternType="solid">
        <fgColor theme="4" tint="0.59999389629810485"/>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4" borderId="0" xfId="0" applyFill="1"/>
    <xf numFmtId="0" fontId="6" fillId="4" borderId="0" xfId="0" applyFont="1" applyFill="1"/>
    <xf numFmtId="0" fontId="4" fillId="4" borderId="0" xfId="0" applyFont="1" applyFill="1" applyAlignment="1">
      <alignment horizontal="left" vertical="top" wrapText="1"/>
    </xf>
    <xf numFmtId="0" fontId="0" fillId="7" borderId="0" xfId="0" applyFill="1"/>
    <xf numFmtId="0" fontId="2" fillId="7" borderId="0" xfId="0" applyFont="1" applyFill="1" applyAlignment="1">
      <alignment horizontal="left"/>
    </xf>
    <xf numFmtId="0" fontId="2" fillId="7" borderId="0" xfId="0" applyFont="1" applyFill="1" applyAlignment="1">
      <alignment horizontal="center"/>
    </xf>
    <xf numFmtId="0" fontId="3" fillId="7" borderId="0" xfId="0" applyFont="1" applyFill="1"/>
    <xf numFmtId="0" fontId="5" fillId="7" borderId="0" xfId="0" applyFont="1" applyFill="1"/>
    <xf numFmtId="0" fontId="0" fillId="7" borderId="0" xfId="0" applyFill="1" applyAlignment="1">
      <alignment vertical="center" wrapText="1"/>
    </xf>
    <xf numFmtId="0" fontId="4" fillId="7" borderId="0" xfId="0" applyFont="1" applyFill="1" applyAlignment="1">
      <alignment horizontal="left" vertical="top" wrapText="1"/>
    </xf>
    <xf numFmtId="0" fontId="0" fillId="7" borderId="0" xfId="0" applyFill="1" applyAlignment="1">
      <alignment horizontal="center"/>
    </xf>
    <xf numFmtId="0" fontId="4" fillId="7" borderId="0" xfId="0" applyFont="1" applyFill="1"/>
    <xf numFmtId="0" fontId="6" fillId="7" borderId="0" xfId="0" applyFont="1" applyFill="1"/>
    <xf numFmtId="0" fontId="4" fillId="7" borderId="0" xfId="0" applyFont="1" applyFill="1" applyAlignment="1">
      <alignment horizontal="center"/>
    </xf>
    <xf numFmtId="0" fontId="2" fillId="8" borderId="0" xfId="0" applyFont="1" applyFill="1" applyAlignment="1">
      <alignment horizontal="left"/>
    </xf>
    <xf numFmtId="0" fontId="2" fillId="8" borderId="0" xfId="0" applyFont="1" applyFill="1" applyAlignment="1">
      <alignment horizontal="center"/>
    </xf>
    <xf numFmtId="0" fontId="3" fillId="8" borderId="0" xfId="0" applyFont="1" applyFill="1"/>
    <xf numFmtId="0" fontId="0" fillId="8" borderId="0" xfId="0" applyFill="1"/>
    <xf numFmtId="0" fontId="5" fillId="8" borderId="0" xfId="0" applyFont="1" applyFill="1"/>
    <xf numFmtId="0" fontId="0" fillId="8" borderId="0" xfId="0" applyFill="1" applyAlignment="1">
      <alignment vertical="center" wrapText="1"/>
    </xf>
    <xf numFmtId="0" fontId="5" fillId="9" borderId="1" xfId="0" applyFont="1" applyFill="1" applyBorder="1"/>
    <xf numFmtId="0" fontId="5" fillId="9" borderId="1" xfId="0" applyFont="1" applyFill="1" applyBorder="1" applyAlignment="1">
      <alignment horizontal="center"/>
    </xf>
    <xf numFmtId="0" fontId="0" fillId="9" borderId="1" xfId="0" applyFill="1" applyBorder="1"/>
    <xf numFmtId="0" fontId="0" fillId="9" borderId="1" xfId="0" applyFill="1" applyBorder="1" applyAlignment="1">
      <alignment horizontal="center"/>
    </xf>
    <xf numFmtId="0" fontId="6" fillId="10" borderId="1" xfId="0" applyFont="1" applyFill="1" applyBorder="1"/>
    <xf numFmtId="0" fontId="4" fillId="10" borderId="1" xfId="0" applyFont="1" applyFill="1" applyBorder="1"/>
    <xf numFmtId="0" fontId="0" fillId="10" borderId="1" xfId="0" applyFill="1" applyBorder="1"/>
    <xf numFmtId="0" fontId="4" fillId="10" borderId="1" xfId="0" applyFont="1" applyFill="1" applyBorder="1" applyAlignment="1">
      <alignment horizontal="center"/>
    </xf>
    <xf numFmtId="0" fontId="0" fillId="10" borderId="1" xfId="0" applyFill="1" applyBorder="1" applyAlignment="1">
      <alignment horizontal="center"/>
    </xf>
    <xf numFmtId="0" fontId="3" fillId="4" borderId="0" xfId="0" applyFont="1" applyFill="1"/>
    <xf numFmtId="0" fontId="4" fillId="4" borderId="0" xfId="0" applyFont="1" applyFill="1" applyAlignment="1">
      <alignment horizontal="right" vertical="top" wrapText="1"/>
    </xf>
    <xf numFmtId="0" fontId="8" fillId="7" borderId="0" xfId="0" applyFont="1" applyFill="1"/>
    <xf numFmtId="0" fontId="9" fillId="7" borderId="0" xfId="0" applyFont="1" applyFill="1"/>
    <xf numFmtId="0" fontId="10" fillId="7" borderId="0" xfId="0" applyFont="1" applyFill="1" applyAlignment="1">
      <alignment vertical="top" wrapText="1"/>
    </xf>
    <xf numFmtId="0" fontId="0" fillId="7" borderId="0" xfId="0" applyFill="1" applyAlignment="1">
      <alignment wrapText="1"/>
    </xf>
    <xf numFmtId="0" fontId="11" fillId="7" borderId="0" xfId="0" applyFont="1" applyFill="1"/>
    <xf numFmtId="0" fontId="5" fillId="3" borderId="1" xfId="0" applyFont="1" applyFill="1" applyBorder="1"/>
    <xf numFmtId="0" fontId="5" fillId="3" borderId="1" xfId="0" applyFont="1" applyFill="1" applyBorder="1" applyAlignment="1">
      <alignment horizontal="center"/>
    </xf>
    <xf numFmtId="0" fontId="4" fillId="3" borderId="1" xfId="0" applyFont="1" applyFill="1" applyBorder="1"/>
    <xf numFmtId="0" fontId="3" fillId="11" borderId="0" xfId="0" applyFont="1" applyFill="1"/>
    <xf numFmtId="0" fontId="0" fillId="11" borderId="0" xfId="0" applyFill="1"/>
    <xf numFmtId="0" fontId="6" fillId="6" borderId="1" xfId="0" applyFont="1" applyFill="1" applyBorder="1"/>
    <xf numFmtId="0" fontId="4" fillId="6" borderId="1" xfId="0" applyFont="1" applyFill="1" applyBorder="1"/>
    <xf numFmtId="0" fontId="6" fillId="7" borderId="0" xfId="0" applyFont="1" applyFill="1" applyAlignment="1">
      <alignment horizontal="right" vertical="top" wrapText="1"/>
    </xf>
    <xf numFmtId="164" fontId="4" fillId="7" borderId="0" xfId="1" applyNumberFormat="1" applyFont="1" applyFill="1" applyAlignment="1">
      <alignment horizontal="center"/>
    </xf>
    <xf numFmtId="0" fontId="0" fillId="7" borderId="0" xfId="0" applyFill="1" applyAlignment="1">
      <alignment vertical="top" wrapText="1"/>
    </xf>
    <xf numFmtId="165" fontId="5" fillId="7" borderId="0" xfId="0" applyNumberFormat="1" applyFont="1" applyFill="1"/>
    <xf numFmtId="0" fontId="2" fillId="2" borderId="0" xfId="0" applyFont="1" applyFill="1" applyAlignment="1">
      <alignment horizontal="left"/>
    </xf>
    <xf numFmtId="0" fontId="2" fillId="2" borderId="0" xfId="0" applyFont="1" applyFill="1" applyAlignment="1">
      <alignment horizontal="center"/>
    </xf>
    <xf numFmtId="0" fontId="3" fillId="12" borderId="0" xfId="0" applyFont="1" applyFill="1"/>
    <xf numFmtId="0" fontId="0" fillId="12" borderId="0" xfId="0" applyFill="1"/>
    <xf numFmtId="0" fontId="6" fillId="13" borderId="1" xfId="0" applyFont="1" applyFill="1" applyBorder="1" applyAlignment="1">
      <alignment horizontal="center"/>
    </xf>
    <xf numFmtId="0" fontId="6" fillId="13" borderId="1" xfId="0" applyFont="1" applyFill="1" applyBorder="1"/>
    <xf numFmtId="0" fontId="4" fillId="13" borderId="1" xfId="0" applyFont="1" applyFill="1" applyBorder="1" applyAlignment="1">
      <alignment horizontal="center"/>
    </xf>
    <xf numFmtId="0" fontId="4" fillId="13" borderId="1" xfId="0" applyFont="1" applyFill="1" applyBorder="1"/>
    <xf numFmtId="0" fontId="6" fillId="14" borderId="1" xfId="0" applyFont="1" applyFill="1" applyBorder="1"/>
    <xf numFmtId="0" fontId="6" fillId="14" borderId="1" xfId="0" applyFont="1" applyFill="1" applyBorder="1" applyAlignment="1">
      <alignment horizontal="center"/>
    </xf>
    <xf numFmtId="0" fontId="4" fillId="14" borderId="1" xfId="0" applyFont="1" applyFill="1" applyBorder="1"/>
    <xf numFmtId="0" fontId="4" fillId="14" borderId="1" xfId="0" applyFont="1" applyFill="1" applyBorder="1" applyAlignment="1">
      <alignment horizontal="center"/>
    </xf>
    <xf numFmtId="164" fontId="4" fillId="14" borderId="1" xfId="1" applyNumberFormat="1" applyFont="1" applyFill="1" applyBorder="1" applyAlignment="1">
      <alignment horizontal="center"/>
    </xf>
    <xf numFmtId="0" fontId="4" fillId="14" borderId="1" xfId="0" applyFont="1" applyFill="1" applyBorder="1" applyAlignment="1">
      <alignment horizontal="left"/>
    </xf>
    <xf numFmtId="0" fontId="3" fillId="8" borderId="0" xfId="0" applyFont="1" applyFill="1" applyAlignment="1">
      <alignment horizontal="center"/>
    </xf>
    <xf numFmtId="0" fontId="12" fillId="5" borderId="1" xfId="0" applyFont="1" applyFill="1" applyBorder="1" applyAlignment="1">
      <alignment horizontal="center"/>
    </xf>
    <xf numFmtId="0" fontId="12" fillId="5" borderId="1" xfId="0" applyFont="1" applyFill="1" applyBorder="1"/>
    <xf numFmtId="0" fontId="13" fillId="16" borderId="1" xfId="0" applyFont="1" applyFill="1" applyBorder="1" applyAlignment="1">
      <alignment horizontal="center"/>
    </xf>
    <xf numFmtId="0" fontId="13" fillId="16" borderId="1" xfId="0" applyFont="1" applyFill="1" applyBorder="1"/>
    <xf numFmtId="0" fontId="13" fillId="15" borderId="1" xfId="0" applyFont="1" applyFill="1" applyBorder="1" applyAlignment="1">
      <alignment horizontal="center"/>
    </xf>
    <xf numFmtId="0" fontId="13" fillId="15" borderId="1" xfId="0" applyFont="1" applyFill="1" applyBorder="1"/>
    <xf numFmtId="0" fontId="13" fillId="16" borderId="1" xfId="0" applyFont="1" applyFill="1" applyBorder="1" applyAlignment="1">
      <alignment horizontal="left"/>
    </xf>
    <xf numFmtId="0" fontId="13" fillId="15" borderId="1" xfId="0" applyFont="1" applyFill="1" applyBorder="1" applyAlignment="1">
      <alignment horizontal="left"/>
    </xf>
    <xf numFmtId="0" fontId="6" fillId="7" borderId="0" xfId="0" applyFont="1" applyFill="1" applyAlignment="1">
      <alignment vertical="top"/>
    </xf>
    <xf numFmtId="0" fontId="6" fillId="7" borderId="0" xfId="0" applyFont="1" applyFill="1" applyAlignment="1">
      <alignment vertical="top" wrapText="1"/>
    </xf>
    <xf numFmtId="0" fontId="4" fillId="7" borderId="0" xfId="0" applyFont="1" applyFill="1" applyAlignment="1">
      <alignment horizontal="left" vertical="top"/>
    </xf>
    <xf numFmtId="0" fontId="5" fillId="17" borderId="1" xfId="0" applyFont="1" applyFill="1" applyBorder="1"/>
    <xf numFmtId="0" fontId="5" fillId="17" borderId="1" xfId="0" applyFont="1" applyFill="1" applyBorder="1" applyAlignment="1">
      <alignment horizontal="center"/>
    </xf>
    <xf numFmtId="0" fontId="4" fillId="17" borderId="1" xfId="0" applyFont="1" applyFill="1" applyBorder="1"/>
    <xf numFmtId="0" fontId="4" fillId="17" borderId="1" xfId="0" applyFont="1" applyFill="1" applyBorder="1" applyAlignment="1">
      <alignment horizontal="center"/>
    </xf>
    <xf numFmtId="0" fontId="6" fillId="18" borderId="1" xfId="0" applyFont="1" applyFill="1" applyBorder="1"/>
    <xf numFmtId="0" fontId="4" fillId="18" borderId="1" xfId="0" applyFont="1" applyFill="1" applyBorder="1"/>
    <xf numFmtId="0" fontId="5" fillId="18" borderId="1" xfId="0" applyFont="1" applyFill="1" applyBorder="1" applyAlignment="1">
      <alignment horizontal="center"/>
    </xf>
    <xf numFmtId="9" fontId="4" fillId="14" borderId="1" xfId="2" applyFont="1" applyFill="1" applyBorder="1" applyAlignment="1">
      <alignment horizontal="center"/>
    </xf>
    <xf numFmtId="9" fontId="13" fillId="16" borderId="1" xfId="2" applyFont="1" applyFill="1" applyBorder="1" applyAlignment="1">
      <alignment horizontal="center"/>
    </xf>
    <xf numFmtId="166" fontId="13" fillId="16" borderId="1" xfId="0" applyNumberFormat="1" applyFont="1" applyFill="1" applyBorder="1" applyAlignment="1">
      <alignment horizontal="center"/>
    </xf>
    <xf numFmtId="167" fontId="13" fillId="16" borderId="1" xfId="0" applyNumberFormat="1" applyFont="1" applyFill="1" applyBorder="1" applyAlignment="1">
      <alignment horizontal="center"/>
    </xf>
    <xf numFmtId="0" fontId="2" fillId="7" borderId="1" xfId="0" applyFont="1" applyFill="1" applyBorder="1" applyAlignment="1">
      <alignment horizontal="center"/>
    </xf>
    <xf numFmtId="0" fontId="0" fillId="8" borderId="0" xfId="0" applyFill="1" applyAlignment="1">
      <alignment horizontal="left" vertical="center" wrapText="1"/>
    </xf>
    <xf numFmtId="0" fontId="4" fillId="4" borderId="0" xfId="0" applyFont="1" applyFill="1" applyAlignment="1">
      <alignment horizontal="left" vertical="top" wrapText="1"/>
    </xf>
    <xf numFmtId="0" fontId="4" fillId="4" borderId="0" xfId="0" applyFont="1" applyFill="1" applyAlignment="1">
      <alignment horizontal="center" vertical="top" wrapText="1"/>
    </xf>
    <xf numFmtId="0" fontId="7" fillId="7" borderId="1" xfId="0" applyFont="1" applyFill="1" applyBorder="1" applyAlignment="1">
      <alignment horizontal="center"/>
    </xf>
    <xf numFmtId="0" fontId="0" fillId="11" borderId="0" xfId="0" applyFill="1" applyAlignment="1">
      <alignment horizontal="left" wrapText="1"/>
    </xf>
    <xf numFmtId="0" fontId="10" fillId="7" borderId="0" xfId="0" applyFont="1" applyFill="1" applyAlignment="1">
      <alignment horizontal="left" vertical="top" wrapText="1"/>
    </xf>
    <xf numFmtId="0" fontId="13" fillId="16" borderId="1" xfId="0" applyFont="1" applyFill="1" applyBorder="1" applyAlignment="1">
      <alignment horizontal="center"/>
    </xf>
    <xf numFmtId="0" fontId="5" fillId="12" borderId="0" xfId="0" applyFont="1" applyFill="1" applyAlignment="1">
      <alignment horizontal="left" vertical="top" wrapText="1"/>
    </xf>
    <xf numFmtId="0" fontId="4" fillId="8" borderId="0" xfId="0" applyFont="1" applyFill="1" applyAlignment="1">
      <alignment horizontal="left" vertical="top" wrapText="1"/>
    </xf>
    <xf numFmtId="0" fontId="6" fillId="7" borderId="0" xfId="0" applyFont="1" applyFill="1" applyAlignment="1">
      <alignment horizontal="center" vertical="top" wrapText="1"/>
    </xf>
    <xf numFmtId="0" fontId="5" fillId="7" borderId="0" xfId="0" applyFont="1" applyFill="1" applyAlignment="1">
      <alignment horizontal="left" vertical="top" wrapText="1"/>
    </xf>
    <xf numFmtId="0" fontId="6" fillId="7" borderId="0" xfId="0" applyFont="1" applyFill="1" applyAlignment="1">
      <alignment horizontal="right" vertical="top" wrapText="1"/>
    </xf>
    <xf numFmtId="0" fontId="0" fillId="7" borderId="0" xfId="0" applyFill="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CA2F1-DDE0-4956-98BF-A5351B0AA915}">
  <dimension ref="B1:S31"/>
  <sheetViews>
    <sheetView tabSelected="1" topLeftCell="D1" zoomScale="85" zoomScaleNormal="85" workbookViewId="0">
      <selection activeCell="M11" sqref="M11:M30"/>
    </sheetView>
  </sheetViews>
  <sheetFormatPr defaultRowHeight="15" x14ac:dyDescent="0.25"/>
  <cols>
    <col min="1" max="1" width="2.7109375" style="4" customWidth="1"/>
    <col min="2" max="2" width="5" style="4" customWidth="1"/>
    <col min="3" max="3" width="18.42578125" style="4" customWidth="1"/>
    <col min="4" max="4" width="13.140625" style="4" customWidth="1"/>
    <col min="5" max="5" width="18.28515625" style="4" customWidth="1"/>
    <col min="6" max="6" width="9.140625" style="4"/>
    <col min="7" max="7" width="14.140625" style="4" customWidth="1"/>
    <col min="8" max="8" width="3.5703125" style="4" customWidth="1"/>
    <col min="9" max="9" width="9.140625" style="4"/>
    <col min="10" max="10" width="4.85546875" style="4" customWidth="1"/>
    <col min="11" max="11" width="14.28515625" style="4" customWidth="1"/>
    <col min="12" max="12" width="11.5703125" style="4" customWidth="1"/>
    <col min="13" max="13" width="18.85546875" style="4" customWidth="1"/>
    <col min="14" max="16384" width="9.140625" style="4"/>
  </cols>
  <sheetData>
    <row r="1" spans="2:19" ht="26.25" x14ac:dyDescent="0.4">
      <c r="B1" s="85" t="s">
        <v>0</v>
      </c>
      <c r="C1" s="85"/>
      <c r="D1" s="85"/>
      <c r="E1" s="85"/>
      <c r="F1" s="85"/>
      <c r="G1" s="85"/>
      <c r="H1" s="85"/>
      <c r="I1" s="85"/>
      <c r="J1" s="85"/>
      <c r="K1" s="85"/>
      <c r="L1" s="85"/>
      <c r="M1" s="85"/>
      <c r="N1" s="85"/>
      <c r="O1" s="85"/>
      <c r="P1" s="85"/>
      <c r="Q1" s="85"/>
      <c r="R1" s="85"/>
    </row>
    <row r="2" spans="2:19" ht="26.25" x14ac:dyDescent="0.4">
      <c r="B2" s="15" t="s">
        <v>1</v>
      </c>
      <c r="C2" s="16"/>
      <c r="D2" s="16"/>
      <c r="E2" s="16"/>
      <c r="F2" s="16"/>
      <c r="G2" s="16"/>
      <c r="H2" s="6"/>
      <c r="I2" s="6"/>
      <c r="J2" s="6"/>
      <c r="K2" s="6"/>
      <c r="L2" s="6"/>
      <c r="M2" s="6"/>
      <c r="N2" s="6"/>
      <c r="O2" s="6"/>
      <c r="P2" s="6"/>
      <c r="Q2" s="6"/>
      <c r="R2" s="6"/>
    </row>
    <row r="3" spans="2:19" ht="18.75" x14ac:dyDescent="0.3">
      <c r="B3" s="17" t="s">
        <v>2</v>
      </c>
      <c r="C3" s="18"/>
      <c r="D3" s="18"/>
      <c r="E3" s="18"/>
      <c r="F3" s="18"/>
      <c r="G3" s="18"/>
      <c r="J3" s="30" t="s">
        <v>3</v>
      </c>
      <c r="K3" s="1"/>
      <c r="L3" s="1"/>
      <c r="M3" s="1"/>
      <c r="N3" s="1"/>
      <c r="O3" s="1"/>
      <c r="P3" s="1"/>
      <c r="Q3" s="1"/>
      <c r="R3" s="1"/>
    </row>
    <row r="4" spans="2:19" ht="15" customHeight="1" x14ac:dyDescent="0.25">
      <c r="B4" s="86" t="s">
        <v>4</v>
      </c>
      <c r="C4" s="86"/>
      <c r="D4" s="86"/>
      <c r="E4" s="86"/>
      <c r="F4" s="86"/>
      <c r="G4" s="86"/>
      <c r="J4" s="87" t="s">
        <v>5</v>
      </c>
      <c r="K4" s="87"/>
      <c r="L4" s="87"/>
      <c r="M4" s="87"/>
      <c r="N4" s="87"/>
      <c r="O4" s="87"/>
      <c r="P4" s="87"/>
      <c r="Q4" s="87"/>
      <c r="R4" s="87"/>
    </row>
    <row r="5" spans="2:19" x14ac:dyDescent="0.25">
      <c r="B5" s="86"/>
      <c r="C5" s="86"/>
      <c r="D5" s="86"/>
      <c r="E5" s="86"/>
      <c r="F5" s="86"/>
      <c r="G5" s="86"/>
      <c r="J5" s="87"/>
      <c r="K5" s="87"/>
      <c r="L5" s="87"/>
      <c r="M5" s="87"/>
      <c r="N5" s="87"/>
      <c r="O5" s="87"/>
      <c r="P5" s="87"/>
      <c r="Q5" s="87"/>
      <c r="R5" s="87"/>
    </row>
    <row r="6" spans="2:19" x14ac:dyDescent="0.25">
      <c r="B6" s="19" t="s">
        <v>6</v>
      </c>
      <c r="C6" s="19"/>
      <c r="D6" s="18"/>
      <c r="E6" s="18"/>
      <c r="F6" s="18"/>
      <c r="G6" s="20"/>
      <c r="J6" s="87"/>
      <c r="K6" s="87"/>
      <c r="L6" s="87"/>
      <c r="M6" s="87"/>
      <c r="N6" s="87"/>
      <c r="O6" s="87"/>
      <c r="P6" s="87"/>
      <c r="Q6" s="87"/>
      <c r="R6" s="87"/>
    </row>
    <row r="7" spans="2:19" ht="15.75" customHeight="1" x14ac:dyDescent="0.25">
      <c r="J7" s="88" t="s">
        <v>7</v>
      </c>
      <c r="K7" s="88"/>
      <c r="L7" s="31" t="s">
        <v>8</v>
      </c>
      <c r="M7" s="3"/>
      <c r="N7" s="3"/>
      <c r="O7" s="3"/>
      <c r="P7" s="3"/>
      <c r="Q7" s="3"/>
      <c r="R7" s="3"/>
    </row>
    <row r="8" spans="2:19" x14ac:dyDescent="0.25">
      <c r="B8" s="21" t="s">
        <v>9</v>
      </c>
      <c r="C8" s="21" t="s">
        <v>10</v>
      </c>
      <c r="D8" s="22" t="s">
        <v>11</v>
      </c>
      <c r="E8" s="22" t="s">
        <v>12</v>
      </c>
      <c r="J8" s="88" t="s">
        <v>13</v>
      </c>
      <c r="K8" s="88"/>
      <c r="L8" s="31" t="s">
        <v>14</v>
      </c>
      <c r="M8" s="3"/>
      <c r="N8" s="3"/>
      <c r="O8" s="3"/>
      <c r="P8" s="3"/>
      <c r="Q8" s="3"/>
      <c r="R8" s="3"/>
    </row>
    <row r="9" spans="2:19" x14ac:dyDescent="0.25">
      <c r="B9" s="23">
        <v>1</v>
      </c>
      <c r="C9" s="23" t="s">
        <v>15</v>
      </c>
      <c r="D9" s="24">
        <v>78</v>
      </c>
      <c r="E9" s="22"/>
      <c r="F9" s="8"/>
      <c r="J9" s="12"/>
      <c r="K9" s="12"/>
      <c r="L9" s="12"/>
      <c r="M9" s="12"/>
      <c r="N9" s="12"/>
      <c r="O9" s="12"/>
      <c r="P9" s="12"/>
      <c r="Q9" s="12"/>
      <c r="R9" s="12"/>
      <c r="S9" s="12"/>
    </row>
    <row r="10" spans="2:19" s="8" customFormat="1" x14ac:dyDescent="0.25">
      <c r="B10" s="23">
        <v>2</v>
      </c>
      <c r="C10" s="23" t="s">
        <v>16</v>
      </c>
      <c r="D10" s="24">
        <v>85</v>
      </c>
      <c r="E10" s="22"/>
      <c r="F10" s="4"/>
      <c r="J10" s="25" t="s">
        <v>9</v>
      </c>
      <c r="K10" s="25" t="s">
        <v>17</v>
      </c>
      <c r="L10" s="25" t="s">
        <v>18</v>
      </c>
      <c r="M10" s="25" t="s">
        <v>19</v>
      </c>
      <c r="N10" s="13"/>
      <c r="O10" s="13"/>
      <c r="P10" s="13"/>
      <c r="Q10" s="13"/>
      <c r="R10" s="13"/>
      <c r="S10" s="13"/>
    </row>
    <row r="11" spans="2:19" x14ac:dyDescent="0.25">
      <c r="B11" s="23">
        <v>3</v>
      </c>
      <c r="C11" s="23" t="s">
        <v>20</v>
      </c>
      <c r="D11" s="24">
        <v>79</v>
      </c>
      <c r="E11" s="22"/>
      <c r="J11" s="26">
        <v>1</v>
      </c>
      <c r="K11" s="27" t="s">
        <v>21</v>
      </c>
      <c r="L11" s="28">
        <v>24</v>
      </c>
      <c r="M11" s="26"/>
      <c r="N11" s="12"/>
      <c r="O11" s="12"/>
      <c r="P11" s="12"/>
      <c r="Q11" s="12"/>
      <c r="R11" s="12"/>
      <c r="S11" s="12"/>
    </row>
    <row r="12" spans="2:19" x14ac:dyDescent="0.25">
      <c r="B12" s="23">
        <v>4</v>
      </c>
      <c r="C12" s="23" t="s">
        <v>22</v>
      </c>
      <c r="D12" s="24">
        <v>89</v>
      </c>
      <c r="E12" s="22"/>
      <c r="J12" s="26">
        <v>2</v>
      </c>
      <c r="K12" s="27" t="s">
        <v>23</v>
      </c>
      <c r="L12" s="28">
        <v>73</v>
      </c>
      <c r="M12" s="26"/>
      <c r="N12" s="12"/>
      <c r="O12" s="12"/>
      <c r="P12" s="12"/>
      <c r="Q12" s="12"/>
      <c r="R12" s="12"/>
      <c r="S12" s="12"/>
    </row>
    <row r="13" spans="2:19" x14ac:dyDescent="0.25">
      <c r="B13" s="23">
        <v>5</v>
      </c>
      <c r="C13" s="23" t="s">
        <v>24</v>
      </c>
      <c r="D13" s="24">
        <v>76</v>
      </c>
      <c r="E13" s="22"/>
      <c r="J13" s="26">
        <v>3</v>
      </c>
      <c r="K13" s="27" t="s">
        <v>25</v>
      </c>
      <c r="L13" s="28">
        <v>42</v>
      </c>
      <c r="M13" s="26"/>
      <c r="N13" s="12"/>
      <c r="O13" s="12"/>
      <c r="P13" s="12"/>
      <c r="Q13" s="12"/>
      <c r="R13" s="12"/>
      <c r="S13" s="12"/>
    </row>
    <row r="14" spans="2:19" x14ac:dyDescent="0.25">
      <c r="J14" s="26">
        <v>4</v>
      </c>
      <c r="K14" s="27" t="s">
        <v>26</v>
      </c>
      <c r="L14" s="28">
        <v>85</v>
      </c>
      <c r="M14" s="26"/>
      <c r="N14" s="12"/>
      <c r="O14" s="12"/>
      <c r="P14" s="12"/>
      <c r="Q14" s="12"/>
      <c r="R14" s="12"/>
      <c r="S14" s="12"/>
    </row>
    <row r="15" spans="2:19" x14ac:dyDescent="0.25">
      <c r="J15" s="26">
        <v>5</v>
      </c>
      <c r="K15" s="27" t="s">
        <v>27</v>
      </c>
      <c r="L15" s="28">
        <v>67</v>
      </c>
      <c r="M15" s="26"/>
      <c r="N15" s="12"/>
      <c r="O15" s="12"/>
      <c r="P15" s="12"/>
      <c r="Q15" s="12"/>
      <c r="R15" s="12"/>
      <c r="S15" s="12"/>
    </row>
    <row r="16" spans="2:19" x14ac:dyDescent="0.25">
      <c r="J16" s="26">
        <v>6</v>
      </c>
      <c r="K16" s="27" t="s">
        <v>28</v>
      </c>
      <c r="L16" s="28">
        <v>70</v>
      </c>
      <c r="M16" s="26"/>
      <c r="N16" s="12"/>
      <c r="O16" s="12"/>
      <c r="P16" s="12"/>
      <c r="Q16" s="12"/>
      <c r="R16" s="12"/>
      <c r="S16" s="12"/>
    </row>
    <row r="17" spans="10:19" x14ac:dyDescent="0.25">
      <c r="J17" s="26">
        <v>7</v>
      </c>
      <c r="K17" s="27" t="s">
        <v>29</v>
      </c>
      <c r="L17" s="28">
        <v>63</v>
      </c>
      <c r="M17" s="26"/>
      <c r="N17" s="12"/>
      <c r="O17" s="12"/>
      <c r="P17" s="12"/>
      <c r="Q17" s="12"/>
      <c r="R17" s="12"/>
      <c r="S17" s="12"/>
    </row>
    <row r="18" spans="10:19" x14ac:dyDescent="0.25">
      <c r="J18" s="26">
        <v>8</v>
      </c>
      <c r="K18" s="27" t="s">
        <v>30</v>
      </c>
      <c r="L18" s="28">
        <v>70</v>
      </c>
      <c r="M18" s="26"/>
      <c r="N18" s="12"/>
      <c r="O18" s="12"/>
      <c r="P18" s="12"/>
      <c r="Q18" s="12"/>
      <c r="R18" s="12"/>
      <c r="S18" s="12"/>
    </row>
    <row r="19" spans="10:19" x14ac:dyDescent="0.25">
      <c r="J19" s="26">
        <v>9</v>
      </c>
      <c r="K19" s="27" t="s">
        <v>31</v>
      </c>
      <c r="L19" s="28">
        <v>96</v>
      </c>
      <c r="M19" s="26"/>
      <c r="N19" s="12"/>
      <c r="O19" s="12"/>
      <c r="P19" s="12"/>
      <c r="Q19" s="12"/>
      <c r="R19" s="12"/>
      <c r="S19" s="12"/>
    </row>
    <row r="20" spans="10:19" x14ac:dyDescent="0.25">
      <c r="J20" s="26">
        <v>10</v>
      </c>
      <c r="K20" s="27" t="s">
        <v>32</v>
      </c>
      <c r="L20" s="28">
        <v>37</v>
      </c>
      <c r="M20" s="26"/>
      <c r="N20" s="12"/>
      <c r="O20" s="12"/>
      <c r="P20" s="12"/>
      <c r="Q20" s="12"/>
      <c r="R20" s="12"/>
      <c r="S20" s="12"/>
    </row>
    <row r="21" spans="10:19" x14ac:dyDescent="0.25">
      <c r="J21" s="26">
        <v>11</v>
      </c>
      <c r="K21" s="27" t="s">
        <v>33</v>
      </c>
      <c r="L21" s="29">
        <v>83</v>
      </c>
      <c r="M21" s="26"/>
    </row>
    <row r="22" spans="10:19" x14ac:dyDescent="0.25">
      <c r="J22" s="26">
        <v>12</v>
      </c>
      <c r="K22" s="27" t="s">
        <v>34</v>
      </c>
      <c r="L22" s="29">
        <v>64</v>
      </c>
      <c r="M22" s="26"/>
    </row>
    <row r="23" spans="10:19" x14ac:dyDescent="0.25">
      <c r="J23" s="26">
        <v>13</v>
      </c>
      <c r="K23" s="27" t="s">
        <v>35</v>
      </c>
      <c r="L23" s="29">
        <v>25</v>
      </c>
      <c r="M23" s="26"/>
    </row>
    <row r="24" spans="10:19" x14ac:dyDescent="0.25">
      <c r="J24" s="26">
        <v>14</v>
      </c>
      <c r="K24" s="27" t="s">
        <v>36</v>
      </c>
      <c r="L24" s="29">
        <v>77</v>
      </c>
      <c r="M24" s="26"/>
    </row>
    <row r="25" spans="10:19" x14ac:dyDescent="0.25">
      <c r="J25" s="26">
        <v>15</v>
      </c>
      <c r="K25" s="27" t="s">
        <v>37</v>
      </c>
      <c r="L25" s="29">
        <v>71</v>
      </c>
      <c r="M25" s="26"/>
    </row>
    <row r="26" spans="10:19" x14ac:dyDescent="0.25">
      <c r="J26" s="26">
        <v>16</v>
      </c>
      <c r="K26" s="27" t="s">
        <v>38</v>
      </c>
      <c r="L26" s="29">
        <v>69</v>
      </c>
      <c r="M26" s="26"/>
    </row>
    <row r="27" spans="10:19" x14ac:dyDescent="0.25">
      <c r="J27" s="26">
        <v>17</v>
      </c>
      <c r="K27" s="27" t="s">
        <v>39</v>
      </c>
      <c r="L27" s="29">
        <v>73</v>
      </c>
      <c r="M27" s="26"/>
    </row>
    <row r="28" spans="10:19" x14ac:dyDescent="0.25">
      <c r="J28" s="26">
        <v>18</v>
      </c>
      <c r="K28" s="27" t="s">
        <v>40</v>
      </c>
      <c r="L28" s="29">
        <v>44</v>
      </c>
      <c r="M28" s="26"/>
    </row>
    <row r="29" spans="10:19" x14ac:dyDescent="0.25">
      <c r="J29" s="26">
        <v>19</v>
      </c>
      <c r="K29" s="27" t="s">
        <v>41</v>
      </c>
      <c r="L29" s="29">
        <v>87</v>
      </c>
      <c r="M29" s="26"/>
    </row>
    <row r="30" spans="10:19" x14ac:dyDescent="0.25">
      <c r="J30" s="26">
        <v>20</v>
      </c>
      <c r="K30" s="27" t="s">
        <v>42</v>
      </c>
      <c r="L30" s="29">
        <v>55</v>
      </c>
      <c r="M30" s="26"/>
    </row>
    <row r="31" spans="10:19" x14ac:dyDescent="0.25">
      <c r="L31" s="11"/>
    </row>
  </sheetData>
  <mergeCells count="5">
    <mergeCell ref="B1:R1"/>
    <mergeCell ref="B4:G5"/>
    <mergeCell ref="J4:R6"/>
    <mergeCell ref="J7:K7"/>
    <mergeCell ref="J8:K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DB26-8A08-4422-A217-A4AF286307C1}">
  <dimension ref="B1:S31"/>
  <sheetViews>
    <sheetView zoomScale="85" zoomScaleNormal="85" workbookViewId="0">
      <selection activeCell="M6" sqref="M6:M25"/>
    </sheetView>
  </sheetViews>
  <sheetFormatPr defaultRowHeight="15" x14ac:dyDescent="0.25"/>
  <cols>
    <col min="1" max="1" width="2.5703125" style="4" customWidth="1"/>
    <col min="2" max="2" width="5" style="4" customWidth="1"/>
    <col min="3" max="3" width="18.42578125" style="4" customWidth="1"/>
    <col min="4" max="4" width="13.140625" style="4" customWidth="1"/>
    <col min="5" max="5" width="18.28515625" style="4" customWidth="1"/>
    <col min="6" max="6" width="9.140625" style="4"/>
    <col min="7" max="7" width="14.140625" style="4" customWidth="1"/>
    <col min="8" max="8" width="3.5703125" style="4" customWidth="1"/>
    <col min="9" max="9" width="4.7109375" style="4" customWidth="1"/>
    <col min="10" max="10" width="4.85546875" style="4" customWidth="1"/>
    <col min="11" max="11" width="20.140625" style="4" customWidth="1"/>
    <col min="12" max="12" width="11.5703125" style="4" customWidth="1"/>
    <col min="13" max="13" width="24.42578125" style="4" customWidth="1"/>
    <col min="14" max="16384" width="9.140625" style="4"/>
  </cols>
  <sheetData>
    <row r="1" spans="2:19" ht="26.25" x14ac:dyDescent="0.4">
      <c r="B1" s="89" t="s">
        <v>0</v>
      </c>
      <c r="C1" s="89"/>
      <c r="D1" s="89"/>
      <c r="E1" s="89"/>
      <c r="F1" s="89"/>
      <c r="G1" s="89"/>
      <c r="H1" s="89"/>
      <c r="I1" s="89"/>
      <c r="J1" s="89"/>
      <c r="K1" s="89"/>
      <c r="L1" s="89"/>
      <c r="M1" s="89"/>
      <c r="N1" s="89"/>
      <c r="O1" s="89"/>
      <c r="P1" s="89"/>
      <c r="Q1" s="89"/>
      <c r="R1" s="89"/>
    </row>
    <row r="2" spans="2:19" ht="18.75" x14ac:dyDescent="0.3">
      <c r="B2" s="40" t="s">
        <v>2</v>
      </c>
      <c r="C2" s="41"/>
      <c r="D2" s="41"/>
      <c r="E2" s="41"/>
      <c r="F2" s="41"/>
      <c r="G2" s="41"/>
      <c r="H2" s="32"/>
      <c r="I2" s="32"/>
      <c r="J2" s="33" t="s">
        <v>3</v>
      </c>
      <c r="K2" s="32"/>
      <c r="L2" s="32"/>
      <c r="M2" s="32"/>
      <c r="N2" s="32"/>
      <c r="O2" s="32"/>
      <c r="P2" s="32"/>
      <c r="Q2" s="32"/>
      <c r="R2" s="32"/>
    </row>
    <row r="3" spans="2:19" ht="15.75" x14ac:dyDescent="0.25">
      <c r="B3" s="90" t="s">
        <v>43</v>
      </c>
      <c r="C3" s="90"/>
      <c r="D3" s="90"/>
      <c r="E3" s="90"/>
      <c r="F3" s="90"/>
      <c r="G3" s="90"/>
      <c r="H3" s="32"/>
      <c r="I3" s="32"/>
      <c r="J3" s="91" t="s">
        <v>44</v>
      </c>
      <c r="K3" s="91"/>
      <c r="L3" s="91"/>
      <c r="M3" s="91"/>
      <c r="N3" s="91"/>
      <c r="O3" s="34"/>
      <c r="P3" s="34"/>
      <c r="Q3" s="34"/>
      <c r="R3" s="34"/>
    </row>
    <row r="4" spans="2:19" ht="15.75" x14ac:dyDescent="0.25">
      <c r="B4" s="35"/>
      <c r="C4" s="35"/>
      <c r="D4" s="35"/>
      <c r="E4" s="35"/>
      <c r="F4" s="35"/>
      <c r="G4" s="35"/>
      <c r="H4" s="32"/>
      <c r="I4" s="32"/>
      <c r="J4" s="34"/>
      <c r="K4" s="34"/>
      <c r="L4" s="34"/>
      <c r="M4" s="34"/>
      <c r="N4" s="34"/>
      <c r="O4" s="34"/>
      <c r="P4" s="34"/>
      <c r="Q4" s="34"/>
      <c r="R4" s="34"/>
    </row>
    <row r="5" spans="2:19" ht="15" customHeight="1" x14ac:dyDescent="0.25">
      <c r="B5" s="37" t="s">
        <v>9</v>
      </c>
      <c r="C5" s="37" t="s">
        <v>45</v>
      </c>
      <c r="D5" s="38" t="s">
        <v>46</v>
      </c>
      <c r="E5" s="38" t="s">
        <v>12</v>
      </c>
      <c r="H5" s="32"/>
      <c r="I5" s="32"/>
      <c r="J5" s="42" t="s">
        <v>9</v>
      </c>
      <c r="K5" s="42" t="s">
        <v>47</v>
      </c>
      <c r="L5" s="42" t="s">
        <v>48</v>
      </c>
      <c r="M5" s="42" t="s">
        <v>49</v>
      </c>
      <c r="N5" s="13"/>
      <c r="O5" s="13"/>
      <c r="P5" s="13"/>
      <c r="Q5" s="13"/>
      <c r="R5" s="13"/>
    </row>
    <row r="6" spans="2:19" ht="15.75" customHeight="1" x14ac:dyDescent="0.25">
      <c r="B6" s="39">
        <v>1</v>
      </c>
      <c r="C6" s="39" t="s">
        <v>15</v>
      </c>
      <c r="D6" s="39" t="s">
        <v>50</v>
      </c>
      <c r="E6" s="38"/>
      <c r="F6" s="8" t="s">
        <v>51</v>
      </c>
      <c r="G6" s="8"/>
      <c r="H6" s="32"/>
      <c r="I6" s="32"/>
      <c r="J6" s="43">
        <v>1</v>
      </c>
      <c r="K6" s="43" t="s">
        <v>21</v>
      </c>
      <c r="L6" s="43" t="s">
        <v>52</v>
      </c>
      <c r="M6" s="43"/>
      <c r="N6" s="12" t="s">
        <v>53</v>
      </c>
      <c r="O6" s="12"/>
      <c r="P6" s="12"/>
      <c r="Q6" s="12"/>
      <c r="R6" s="12"/>
    </row>
    <row r="7" spans="2:19" ht="15" customHeight="1" x14ac:dyDescent="0.25">
      <c r="B7" s="39">
        <v>2</v>
      </c>
      <c r="C7" s="39" t="s">
        <v>16</v>
      </c>
      <c r="D7" s="39" t="s">
        <v>50</v>
      </c>
      <c r="E7" s="38"/>
      <c r="F7" s="4" t="s">
        <v>54</v>
      </c>
      <c r="H7" s="32"/>
      <c r="I7" s="32"/>
      <c r="J7" s="43">
        <v>2</v>
      </c>
      <c r="K7" s="43" t="s">
        <v>23</v>
      </c>
      <c r="L7" s="43" t="s">
        <v>55</v>
      </c>
      <c r="M7" s="43"/>
      <c r="N7" s="12" t="s">
        <v>56</v>
      </c>
      <c r="O7" s="12"/>
      <c r="P7" s="12"/>
      <c r="Q7" s="12"/>
      <c r="R7" s="12"/>
    </row>
    <row r="8" spans="2:19" x14ac:dyDescent="0.25">
      <c r="B8" s="39">
        <v>3</v>
      </c>
      <c r="C8" s="39" t="s">
        <v>20</v>
      </c>
      <c r="D8" s="39" t="s">
        <v>57</v>
      </c>
      <c r="E8" s="38"/>
      <c r="H8" s="32"/>
      <c r="I8" s="32"/>
      <c r="J8" s="43">
        <v>3</v>
      </c>
      <c r="K8" s="43" t="s">
        <v>25</v>
      </c>
      <c r="L8" s="43" t="s">
        <v>52</v>
      </c>
      <c r="M8" s="43"/>
      <c r="N8" s="12"/>
      <c r="O8" s="12"/>
      <c r="P8" s="12"/>
      <c r="Q8" s="12"/>
      <c r="R8" s="12"/>
      <c r="S8" s="12"/>
    </row>
    <row r="9" spans="2:19" s="8" customFormat="1" x14ac:dyDescent="0.25">
      <c r="B9" s="39">
        <v>4</v>
      </c>
      <c r="C9" s="39" t="s">
        <v>58</v>
      </c>
      <c r="D9" s="39" t="s">
        <v>50</v>
      </c>
      <c r="E9" s="38"/>
      <c r="F9" s="4"/>
      <c r="G9" s="4"/>
      <c r="H9" s="36"/>
      <c r="I9" s="36"/>
      <c r="J9" s="43">
        <v>4</v>
      </c>
      <c r="K9" s="43" t="s">
        <v>26</v>
      </c>
      <c r="L9" s="43" t="s">
        <v>52</v>
      </c>
      <c r="M9" s="43"/>
      <c r="N9" s="12"/>
      <c r="O9" s="12"/>
      <c r="P9" s="12"/>
      <c r="Q9" s="12"/>
      <c r="R9" s="12"/>
      <c r="S9" s="13"/>
    </row>
    <row r="10" spans="2:19" x14ac:dyDescent="0.25">
      <c r="B10" s="39">
        <v>5</v>
      </c>
      <c r="C10" s="39" t="s">
        <v>59</v>
      </c>
      <c r="D10" s="39" t="s">
        <v>57</v>
      </c>
      <c r="E10" s="38"/>
      <c r="H10" s="32"/>
      <c r="I10" s="32"/>
      <c r="J10" s="43">
        <v>5</v>
      </c>
      <c r="K10" s="43" t="s">
        <v>27</v>
      </c>
      <c r="L10" s="43" t="s">
        <v>55</v>
      </c>
      <c r="M10" s="43"/>
      <c r="N10" s="12"/>
      <c r="O10" s="12"/>
      <c r="P10" s="12"/>
      <c r="Q10" s="12"/>
      <c r="R10" s="12"/>
      <c r="S10" s="12"/>
    </row>
    <row r="11" spans="2:19" x14ac:dyDescent="0.25">
      <c r="B11" s="39">
        <v>6</v>
      </c>
      <c r="C11" s="39" t="s">
        <v>28</v>
      </c>
      <c r="D11" s="39" t="s">
        <v>57</v>
      </c>
      <c r="E11" s="38"/>
      <c r="H11" s="32"/>
      <c r="I11" s="32"/>
      <c r="J11" s="43">
        <v>6</v>
      </c>
      <c r="K11" s="43" t="s">
        <v>28</v>
      </c>
      <c r="L11" s="43" t="s">
        <v>52</v>
      </c>
      <c r="M11" s="43"/>
      <c r="N11" s="12"/>
      <c r="O11" s="12"/>
      <c r="P11" s="12"/>
      <c r="Q11" s="12"/>
      <c r="R11" s="12"/>
      <c r="S11" s="12"/>
    </row>
    <row r="12" spans="2:19" x14ac:dyDescent="0.25">
      <c r="B12" s="39">
        <v>7</v>
      </c>
      <c r="C12" s="39" t="s">
        <v>29</v>
      </c>
      <c r="D12" s="39" t="s">
        <v>50</v>
      </c>
      <c r="E12" s="38"/>
      <c r="H12" s="32"/>
      <c r="I12" s="32"/>
      <c r="J12" s="43">
        <v>7</v>
      </c>
      <c r="K12" s="43" t="s">
        <v>29</v>
      </c>
      <c r="L12" s="43" t="s">
        <v>52</v>
      </c>
      <c r="M12" s="43"/>
      <c r="N12" s="12"/>
      <c r="O12" s="12"/>
      <c r="P12" s="12"/>
      <c r="Q12" s="12"/>
      <c r="R12" s="12"/>
      <c r="S12" s="12"/>
    </row>
    <row r="13" spans="2:19" x14ac:dyDescent="0.25">
      <c r="B13" s="39">
        <v>8</v>
      </c>
      <c r="C13" s="39" t="s">
        <v>34</v>
      </c>
      <c r="D13" s="39" t="s">
        <v>57</v>
      </c>
      <c r="E13" s="38"/>
      <c r="H13" s="32"/>
      <c r="I13" s="32"/>
      <c r="J13" s="43">
        <v>8</v>
      </c>
      <c r="K13" s="43" t="s">
        <v>30</v>
      </c>
      <c r="L13" s="43" t="s">
        <v>55</v>
      </c>
      <c r="M13" s="43"/>
      <c r="N13" s="12"/>
      <c r="O13" s="12"/>
      <c r="P13" s="12"/>
      <c r="Q13" s="12"/>
      <c r="R13" s="12"/>
      <c r="S13" s="12"/>
    </row>
    <row r="14" spans="2:19" x14ac:dyDescent="0.25">
      <c r="B14" s="39">
        <v>9</v>
      </c>
      <c r="C14" s="39" t="s">
        <v>35</v>
      </c>
      <c r="D14" s="39" t="s">
        <v>57</v>
      </c>
      <c r="E14" s="38"/>
      <c r="H14" s="32"/>
      <c r="I14" s="32"/>
      <c r="J14" s="43">
        <v>9</v>
      </c>
      <c r="K14" s="43" t="s">
        <v>31</v>
      </c>
      <c r="L14" s="43" t="s">
        <v>52</v>
      </c>
      <c r="M14" s="43"/>
      <c r="N14" s="12"/>
      <c r="O14" s="12"/>
      <c r="P14" s="12"/>
      <c r="Q14" s="12"/>
      <c r="R14" s="12"/>
      <c r="S14" s="12"/>
    </row>
    <row r="15" spans="2:19" x14ac:dyDescent="0.25">
      <c r="B15" s="32"/>
      <c r="C15" s="32"/>
      <c r="D15" s="32"/>
      <c r="E15" s="32"/>
      <c r="F15" s="32"/>
      <c r="G15" s="32"/>
      <c r="H15" s="32"/>
      <c r="I15" s="32"/>
      <c r="J15" s="43">
        <v>10</v>
      </c>
      <c r="K15" s="43" t="s">
        <v>32</v>
      </c>
      <c r="L15" s="43" t="s">
        <v>52</v>
      </c>
      <c r="M15" s="43"/>
      <c r="N15" s="12"/>
      <c r="O15" s="12"/>
      <c r="P15" s="12"/>
      <c r="Q15" s="12"/>
      <c r="R15" s="12"/>
      <c r="S15" s="12"/>
    </row>
    <row r="16" spans="2:19" x14ac:dyDescent="0.25">
      <c r="B16" s="32"/>
      <c r="C16" s="32"/>
      <c r="D16" s="32"/>
      <c r="E16" s="32"/>
      <c r="F16" s="32"/>
      <c r="G16" s="32"/>
      <c r="H16" s="32"/>
      <c r="I16" s="32"/>
      <c r="J16" s="43">
        <v>11</v>
      </c>
      <c r="K16" s="43" t="s">
        <v>33</v>
      </c>
      <c r="L16" s="43" t="s">
        <v>52</v>
      </c>
      <c r="M16" s="43"/>
      <c r="S16" s="12"/>
    </row>
    <row r="17" spans="2:19" x14ac:dyDescent="0.25">
      <c r="B17" s="32"/>
      <c r="C17" s="32"/>
      <c r="D17" s="32"/>
      <c r="E17" s="32"/>
      <c r="F17" s="32"/>
      <c r="G17" s="32"/>
      <c r="H17" s="32"/>
      <c r="I17" s="32"/>
      <c r="J17" s="43">
        <v>12</v>
      </c>
      <c r="K17" s="43" t="s">
        <v>34</v>
      </c>
      <c r="L17" s="43" t="s">
        <v>55</v>
      </c>
      <c r="M17" s="43"/>
      <c r="S17" s="12"/>
    </row>
    <row r="18" spans="2:19" x14ac:dyDescent="0.25">
      <c r="B18" s="32"/>
      <c r="C18" s="32"/>
      <c r="D18" s="32"/>
      <c r="E18" s="32"/>
      <c r="F18" s="32"/>
      <c r="G18" s="32"/>
      <c r="H18" s="32"/>
      <c r="I18" s="32"/>
      <c r="J18" s="43">
        <v>13</v>
      </c>
      <c r="K18" s="43" t="s">
        <v>35</v>
      </c>
      <c r="L18" s="43" t="s">
        <v>52</v>
      </c>
      <c r="M18" s="43"/>
      <c r="S18" s="12"/>
    </row>
    <row r="19" spans="2:19" x14ac:dyDescent="0.25">
      <c r="B19" s="32"/>
      <c r="C19" s="32"/>
      <c r="D19" s="32"/>
      <c r="E19" s="32"/>
      <c r="F19" s="32"/>
      <c r="G19" s="32"/>
      <c r="H19" s="32"/>
      <c r="I19" s="32"/>
      <c r="J19" s="43">
        <v>14</v>
      </c>
      <c r="K19" s="43" t="s">
        <v>36</v>
      </c>
      <c r="L19" s="43" t="s">
        <v>52</v>
      </c>
      <c r="M19" s="43"/>
      <c r="S19" s="12"/>
    </row>
    <row r="20" spans="2:19" x14ac:dyDescent="0.25">
      <c r="B20" s="32"/>
      <c r="C20" s="32"/>
      <c r="D20" s="32"/>
      <c r="E20" s="32"/>
      <c r="F20" s="32"/>
      <c r="G20" s="32"/>
      <c r="H20" s="32"/>
      <c r="I20" s="32"/>
      <c r="J20" s="43">
        <v>15</v>
      </c>
      <c r="K20" s="43" t="s">
        <v>37</v>
      </c>
      <c r="L20" s="43" t="s">
        <v>52</v>
      </c>
      <c r="M20" s="43"/>
    </row>
    <row r="21" spans="2:19" x14ac:dyDescent="0.25">
      <c r="B21" s="32"/>
      <c r="C21" s="32"/>
      <c r="D21" s="32"/>
      <c r="E21" s="32"/>
      <c r="F21" s="32"/>
      <c r="G21" s="32"/>
      <c r="H21" s="32"/>
      <c r="I21" s="32"/>
      <c r="J21" s="43">
        <v>16</v>
      </c>
      <c r="K21" s="43" t="s">
        <v>38</v>
      </c>
      <c r="L21" s="43" t="s">
        <v>52</v>
      </c>
      <c r="M21" s="43"/>
    </row>
    <row r="22" spans="2:19" x14ac:dyDescent="0.25">
      <c r="B22" s="32"/>
      <c r="C22" s="32"/>
      <c r="D22" s="32"/>
      <c r="E22" s="32"/>
      <c r="F22" s="32"/>
      <c r="G22" s="32"/>
      <c r="H22" s="32"/>
      <c r="I22" s="32"/>
      <c r="J22" s="43">
        <v>17</v>
      </c>
      <c r="K22" s="43" t="s">
        <v>39</v>
      </c>
      <c r="L22" s="43" t="s">
        <v>55</v>
      </c>
      <c r="M22" s="43"/>
    </row>
    <row r="23" spans="2:19" x14ac:dyDescent="0.25">
      <c r="B23" s="32"/>
      <c r="C23" s="32"/>
      <c r="D23" s="32"/>
      <c r="E23" s="32"/>
      <c r="F23" s="32"/>
      <c r="G23" s="32"/>
      <c r="H23" s="32"/>
      <c r="I23" s="32"/>
      <c r="J23" s="43">
        <v>18</v>
      </c>
      <c r="K23" s="43" t="s">
        <v>40</v>
      </c>
      <c r="L23" s="43" t="s">
        <v>55</v>
      </c>
      <c r="M23" s="43"/>
    </row>
    <row r="24" spans="2:19" x14ac:dyDescent="0.25">
      <c r="B24" s="32"/>
      <c r="C24" s="32"/>
      <c r="D24" s="32"/>
      <c r="E24" s="32"/>
      <c r="F24" s="32"/>
      <c r="G24" s="32"/>
      <c r="H24" s="32"/>
      <c r="I24" s="32"/>
      <c r="J24" s="43">
        <v>19</v>
      </c>
      <c r="K24" s="43" t="s">
        <v>41</v>
      </c>
      <c r="L24" s="43" t="s">
        <v>52</v>
      </c>
      <c r="M24" s="43"/>
    </row>
    <row r="25" spans="2:19" x14ac:dyDescent="0.25">
      <c r="B25" s="32"/>
      <c r="C25" s="32"/>
      <c r="D25" s="32"/>
      <c r="E25" s="32"/>
      <c r="F25" s="32"/>
      <c r="G25" s="32"/>
      <c r="H25" s="32"/>
      <c r="I25" s="32"/>
      <c r="J25" s="43">
        <v>20</v>
      </c>
      <c r="K25" s="43" t="s">
        <v>42</v>
      </c>
      <c r="L25" s="43" t="s">
        <v>52</v>
      </c>
      <c r="M25" s="43"/>
    </row>
    <row r="26" spans="2:19" x14ac:dyDescent="0.25">
      <c r="B26" s="32"/>
      <c r="C26" s="32"/>
      <c r="D26" s="32"/>
      <c r="E26" s="32"/>
      <c r="F26" s="32"/>
      <c r="G26" s="32"/>
      <c r="H26" s="32"/>
      <c r="I26" s="32"/>
      <c r="J26" s="32"/>
      <c r="K26" s="32"/>
      <c r="L26" s="32"/>
      <c r="M26" s="32"/>
      <c r="N26" s="32"/>
      <c r="O26" s="32"/>
      <c r="P26" s="32"/>
      <c r="Q26" s="32"/>
      <c r="R26" s="32"/>
    </row>
    <row r="27" spans="2:19" x14ac:dyDescent="0.25">
      <c r="B27" s="32"/>
      <c r="C27" s="32"/>
      <c r="D27" s="32"/>
      <c r="E27" s="32"/>
      <c r="F27" s="32"/>
      <c r="G27" s="32"/>
      <c r="H27" s="32"/>
      <c r="I27" s="32"/>
      <c r="J27" s="32"/>
      <c r="K27" s="32"/>
      <c r="L27" s="32"/>
      <c r="M27" s="32"/>
      <c r="N27" s="32"/>
      <c r="O27" s="32"/>
      <c r="P27" s="32"/>
      <c r="Q27" s="32"/>
      <c r="R27" s="32"/>
    </row>
    <row r="28" spans="2:19" x14ac:dyDescent="0.25">
      <c r="B28" s="32"/>
      <c r="C28" s="32"/>
      <c r="D28" s="32"/>
      <c r="E28" s="32"/>
      <c r="F28" s="32"/>
      <c r="G28" s="32"/>
      <c r="H28" s="32"/>
      <c r="I28" s="32"/>
      <c r="J28" s="32"/>
      <c r="K28" s="32"/>
      <c r="L28" s="32"/>
      <c r="M28" s="32"/>
      <c r="N28" s="32"/>
      <c r="O28" s="32"/>
      <c r="P28" s="32"/>
      <c r="Q28" s="32"/>
      <c r="R28" s="32"/>
    </row>
    <row r="29" spans="2:19" x14ac:dyDescent="0.25">
      <c r="B29" s="32"/>
      <c r="C29" s="32"/>
      <c r="D29" s="32"/>
      <c r="E29" s="32"/>
      <c r="F29" s="32"/>
      <c r="G29" s="32"/>
      <c r="H29" s="32"/>
      <c r="I29" s="32"/>
      <c r="J29" s="32"/>
      <c r="K29" s="32"/>
      <c r="L29" s="32"/>
      <c r="M29" s="32"/>
      <c r="N29" s="32"/>
      <c r="O29" s="32"/>
      <c r="P29" s="32"/>
      <c r="Q29" s="32"/>
      <c r="R29" s="32"/>
    </row>
    <row r="30" spans="2:19" x14ac:dyDescent="0.25">
      <c r="B30" s="32"/>
      <c r="C30" s="32"/>
      <c r="D30" s="32"/>
      <c r="E30" s="32"/>
      <c r="F30" s="32"/>
      <c r="G30" s="32"/>
      <c r="H30" s="32"/>
      <c r="I30" s="32"/>
      <c r="J30" s="32"/>
      <c r="K30" s="32"/>
      <c r="L30" s="32"/>
      <c r="M30" s="32"/>
      <c r="N30" s="32"/>
      <c r="O30" s="32"/>
      <c r="P30" s="32"/>
      <c r="Q30" s="32"/>
      <c r="R30" s="32"/>
    </row>
    <row r="31" spans="2:19" x14ac:dyDescent="0.25">
      <c r="B31" s="32"/>
      <c r="C31" s="32"/>
      <c r="D31" s="32"/>
      <c r="E31" s="32"/>
      <c r="F31" s="32"/>
      <c r="G31" s="32"/>
      <c r="H31" s="32"/>
      <c r="I31" s="32"/>
      <c r="J31" s="32"/>
      <c r="K31" s="32"/>
      <c r="L31" s="32"/>
      <c r="M31" s="32"/>
      <c r="N31" s="32"/>
      <c r="O31" s="32"/>
      <c r="P31" s="32"/>
      <c r="Q31" s="32"/>
      <c r="R31" s="32"/>
    </row>
  </sheetData>
  <mergeCells count="3">
    <mergeCell ref="B1:R1"/>
    <mergeCell ref="B3:G3"/>
    <mergeCell ref="J3:N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8310B-0385-4112-A306-4BDE508217C0}">
  <dimension ref="B1:AB35"/>
  <sheetViews>
    <sheetView topLeftCell="M1" zoomScale="70" zoomScaleNormal="70" workbookViewId="0">
      <selection activeCell="Y11" sqref="Y11:Y35"/>
    </sheetView>
  </sheetViews>
  <sheetFormatPr defaultRowHeight="15" x14ac:dyDescent="0.25"/>
  <cols>
    <col min="1" max="1" width="3.7109375" style="4" customWidth="1"/>
    <col min="2" max="2" width="8.28515625" style="4" customWidth="1"/>
    <col min="3" max="3" width="18.42578125" style="4" customWidth="1"/>
    <col min="4" max="4" width="13.140625" style="4" customWidth="1"/>
    <col min="5" max="5" width="18.28515625" style="4" customWidth="1"/>
    <col min="6" max="6" width="22.5703125" style="4" customWidth="1"/>
    <col min="7" max="7" width="25.42578125" style="4" customWidth="1"/>
    <col min="8" max="8" width="8" style="4" customWidth="1"/>
    <col min="9" max="9" width="3.42578125" style="4" customWidth="1"/>
    <col min="10" max="10" width="4.85546875" style="11" customWidth="1"/>
    <col min="11" max="11" width="14.28515625" style="4" customWidth="1"/>
    <col min="12" max="12" width="20.85546875" style="4" customWidth="1"/>
    <col min="13" max="13" width="18.85546875" style="4" customWidth="1"/>
    <col min="14" max="14" width="19" style="4" customWidth="1"/>
    <col min="15" max="20" width="9.140625" style="4"/>
    <col min="21" max="21" width="16.5703125" style="4" customWidth="1"/>
    <col min="22" max="22" width="23.7109375" style="4" customWidth="1"/>
    <col min="23" max="23" width="15" style="4" customWidth="1"/>
    <col min="24" max="24" width="22.7109375" style="4" customWidth="1"/>
    <col min="25" max="25" width="24.28515625" style="4" bestFit="1" customWidth="1"/>
    <col min="26" max="16384" width="9.140625" style="4"/>
  </cols>
  <sheetData>
    <row r="1" spans="2:28" ht="26.25" x14ac:dyDescent="0.4">
      <c r="B1" s="85" t="s">
        <v>0</v>
      </c>
      <c r="C1" s="85"/>
      <c r="D1" s="85"/>
      <c r="E1" s="85"/>
      <c r="F1" s="85"/>
      <c r="G1" s="85"/>
      <c r="H1" s="85"/>
      <c r="I1" s="85"/>
      <c r="J1" s="85"/>
      <c r="K1" s="85"/>
      <c r="L1" s="85"/>
      <c r="M1" s="85"/>
      <c r="N1" s="85"/>
      <c r="O1" s="85"/>
      <c r="P1" s="85"/>
      <c r="Q1" s="85"/>
      <c r="R1" s="85"/>
    </row>
    <row r="2" spans="2:28" ht="26.25" x14ac:dyDescent="0.4">
      <c r="B2" s="48" t="s">
        <v>60</v>
      </c>
      <c r="C2" s="49"/>
      <c r="D2" s="49"/>
      <c r="E2" s="49"/>
      <c r="F2" s="6"/>
      <c r="G2" s="6"/>
      <c r="H2" s="6"/>
      <c r="I2" s="6"/>
      <c r="J2" s="6"/>
      <c r="K2" s="6"/>
      <c r="L2" s="6"/>
      <c r="M2" s="6" t="s">
        <v>61</v>
      </c>
      <c r="N2" s="6"/>
      <c r="O2" s="6"/>
      <c r="P2" s="6"/>
      <c r="Q2" s="6"/>
      <c r="R2" s="6"/>
      <c r="T2" s="12"/>
      <c r="U2" s="12"/>
      <c r="V2" s="12"/>
      <c r="W2" s="12"/>
      <c r="X2" s="12"/>
      <c r="Y2" s="12"/>
      <c r="Z2" s="12"/>
      <c r="AA2" s="12"/>
      <c r="AB2" s="12"/>
    </row>
    <row r="3" spans="2:28" ht="18.75" x14ac:dyDescent="0.3">
      <c r="B3" s="50" t="s">
        <v>2</v>
      </c>
      <c r="C3" s="51"/>
      <c r="D3" s="51"/>
      <c r="E3" s="51"/>
      <c r="F3" s="51"/>
      <c r="G3" s="51"/>
      <c r="I3" s="18"/>
      <c r="J3" s="62" t="s">
        <v>62</v>
      </c>
      <c r="K3" s="18"/>
      <c r="L3" s="18"/>
      <c r="M3" s="18"/>
      <c r="N3" s="18"/>
      <c r="O3" s="18"/>
      <c r="P3" s="18"/>
      <c r="Q3" s="18"/>
      <c r="R3" s="18"/>
      <c r="T3" s="2" t="s">
        <v>81</v>
      </c>
      <c r="U3" s="1"/>
      <c r="V3" s="1"/>
      <c r="W3" s="1"/>
      <c r="X3" s="1"/>
      <c r="Y3" s="1"/>
      <c r="Z3" s="1"/>
      <c r="AA3" s="1"/>
      <c r="AB3" s="1"/>
    </row>
    <row r="4" spans="2:28" ht="15" customHeight="1" x14ac:dyDescent="0.25">
      <c r="B4" s="93" t="s">
        <v>63</v>
      </c>
      <c r="C4" s="93"/>
      <c r="D4" s="93"/>
      <c r="E4" s="93"/>
      <c r="F4" s="93"/>
      <c r="G4" s="93"/>
      <c r="I4" s="18"/>
      <c r="J4" s="94" t="s">
        <v>64</v>
      </c>
      <c r="K4" s="94"/>
      <c r="L4" s="94"/>
      <c r="M4" s="94"/>
      <c r="N4" s="94"/>
      <c r="O4" s="94"/>
      <c r="P4" s="94"/>
      <c r="Q4" s="94"/>
      <c r="R4" s="94"/>
      <c r="T4" s="87" t="s">
        <v>82</v>
      </c>
      <c r="U4" s="87"/>
      <c r="V4" s="87"/>
      <c r="W4" s="87"/>
      <c r="X4" s="87"/>
      <c r="Y4" s="87"/>
      <c r="Z4" s="87"/>
      <c r="AA4" s="87"/>
      <c r="AB4" s="87"/>
    </row>
    <row r="5" spans="2:28" x14ac:dyDescent="0.25">
      <c r="B5" s="93"/>
      <c r="C5" s="93"/>
      <c r="D5" s="93"/>
      <c r="E5" s="93"/>
      <c r="F5" s="93"/>
      <c r="G5" s="93"/>
      <c r="I5" s="18"/>
      <c r="J5" s="94"/>
      <c r="K5" s="94"/>
      <c r="L5" s="94"/>
      <c r="M5" s="94"/>
      <c r="N5" s="94"/>
      <c r="O5" s="94"/>
      <c r="P5" s="94"/>
      <c r="Q5" s="94"/>
      <c r="R5" s="94"/>
      <c r="T5" s="87"/>
      <c r="U5" s="87"/>
      <c r="V5" s="87"/>
      <c r="W5" s="87"/>
      <c r="X5" s="87"/>
      <c r="Y5" s="87"/>
      <c r="Z5" s="87"/>
      <c r="AA5" s="87"/>
      <c r="AB5" s="87"/>
    </row>
    <row r="6" spans="2:28" x14ac:dyDescent="0.25">
      <c r="B6" s="93"/>
      <c r="C6" s="93"/>
      <c r="D6" s="93"/>
      <c r="E6" s="93"/>
      <c r="F6" s="93"/>
      <c r="G6" s="93"/>
      <c r="I6" s="18"/>
      <c r="J6" s="94"/>
      <c r="K6" s="94"/>
      <c r="L6" s="94"/>
      <c r="M6" s="94"/>
      <c r="N6" s="94"/>
      <c r="O6" s="94"/>
      <c r="P6" s="94"/>
      <c r="Q6" s="94"/>
      <c r="R6" s="94"/>
      <c r="T6" s="87"/>
      <c r="U6" s="87"/>
      <c r="V6" s="87"/>
      <c r="W6" s="87"/>
      <c r="X6" s="87"/>
      <c r="Y6" s="87"/>
      <c r="Z6" s="87"/>
      <c r="AA6" s="87"/>
      <c r="AB6" s="87"/>
    </row>
    <row r="7" spans="2:28" ht="15" customHeight="1" x14ac:dyDescent="0.25">
      <c r="B7" s="13" t="s">
        <v>65</v>
      </c>
      <c r="C7" s="13" t="s">
        <v>66</v>
      </c>
      <c r="D7" s="12"/>
      <c r="E7" s="12"/>
      <c r="F7" s="12"/>
      <c r="J7" s="95" t="s">
        <v>67</v>
      </c>
      <c r="K7" s="95"/>
      <c r="L7" s="44" t="s">
        <v>65</v>
      </c>
      <c r="M7" s="10"/>
      <c r="N7" s="10"/>
      <c r="O7" s="10"/>
      <c r="P7" s="10"/>
      <c r="Q7" s="10"/>
      <c r="R7" s="10"/>
      <c r="T7" s="87"/>
      <c r="U7" s="87"/>
      <c r="V7" s="87"/>
      <c r="W7" s="87"/>
      <c r="X7" s="87"/>
      <c r="Y7" s="87"/>
      <c r="Z7" s="87"/>
      <c r="AA7" s="87"/>
      <c r="AB7" s="87"/>
    </row>
    <row r="8" spans="2:28" ht="15" customHeight="1" x14ac:dyDescent="0.25">
      <c r="B8" s="13" t="s">
        <v>68</v>
      </c>
      <c r="C8" s="13" t="s">
        <v>69</v>
      </c>
      <c r="D8" s="12"/>
      <c r="E8" s="12"/>
      <c r="F8" s="45"/>
      <c r="G8" s="96" t="s">
        <v>70</v>
      </c>
      <c r="J8" s="44"/>
      <c r="K8" s="44"/>
      <c r="L8" s="44" t="s">
        <v>13</v>
      </c>
      <c r="M8" s="10"/>
      <c r="N8" s="10"/>
      <c r="O8" s="10"/>
      <c r="P8" s="10"/>
      <c r="Q8" s="10"/>
      <c r="R8" s="10"/>
      <c r="T8" s="87"/>
      <c r="U8" s="87"/>
      <c r="V8" s="87"/>
      <c r="W8" s="87"/>
      <c r="X8" s="87"/>
      <c r="Y8" s="87"/>
      <c r="Z8" s="87"/>
      <c r="AA8" s="87"/>
      <c r="AB8" s="87"/>
    </row>
    <row r="9" spans="2:28" x14ac:dyDescent="0.25">
      <c r="B9" s="13" t="s">
        <v>71</v>
      </c>
      <c r="C9" s="13" t="s">
        <v>72</v>
      </c>
      <c r="D9" s="12"/>
      <c r="E9" s="12"/>
      <c r="F9" s="45"/>
      <c r="G9" s="96"/>
      <c r="J9" s="44"/>
      <c r="K9" s="44"/>
      <c r="L9" s="44" t="s">
        <v>73</v>
      </c>
      <c r="M9" s="10"/>
      <c r="N9" s="10"/>
      <c r="O9" s="10"/>
      <c r="P9" s="10"/>
      <c r="Q9" s="10"/>
      <c r="R9" s="10"/>
      <c r="T9" s="46"/>
      <c r="U9" s="46"/>
      <c r="V9" s="46"/>
      <c r="W9" s="46"/>
      <c r="X9" s="46"/>
      <c r="Y9" s="46"/>
      <c r="Z9" s="46"/>
      <c r="AA9" s="46"/>
      <c r="AB9" s="46"/>
    </row>
    <row r="10" spans="2:28" x14ac:dyDescent="0.25">
      <c r="B10" s="13" t="s">
        <v>74</v>
      </c>
      <c r="C10" s="13" t="s">
        <v>75</v>
      </c>
      <c r="D10" s="12"/>
      <c r="E10" s="12"/>
      <c r="F10" s="45"/>
      <c r="G10" s="96"/>
      <c r="J10" s="97"/>
      <c r="K10" s="97"/>
      <c r="L10" s="44" t="s">
        <v>76</v>
      </c>
      <c r="M10" s="10"/>
      <c r="N10" s="10"/>
      <c r="O10" s="10"/>
      <c r="P10" s="10"/>
      <c r="Q10" s="10"/>
      <c r="R10" s="10"/>
      <c r="T10" s="63" t="s">
        <v>9</v>
      </c>
      <c r="U10" s="64" t="s">
        <v>83</v>
      </c>
      <c r="V10" s="64" t="s">
        <v>84</v>
      </c>
      <c r="W10" s="63" t="s">
        <v>85</v>
      </c>
      <c r="X10" s="63" t="s">
        <v>86</v>
      </c>
      <c r="Y10" s="63" t="s">
        <v>87</v>
      </c>
      <c r="Z10" s="12"/>
      <c r="AA10" s="12"/>
    </row>
    <row r="11" spans="2:28" x14ac:dyDescent="0.25">
      <c r="B11" s="56" t="s">
        <v>9</v>
      </c>
      <c r="C11" s="56" t="s">
        <v>10</v>
      </c>
      <c r="D11" s="57" t="s">
        <v>11</v>
      </c>
      <c r="E11" s="57" t="s">
        <v>12</v>
      </c>
      <c r="F11" s="57" t="s">
        <v>77</v>
      </c>
      <c r="G11" s="57" t="s">
        <v>78</v>
      </c>
      <c r="J11" s="14"/>
      <c r="K11" s="12"/>
      <c r="L11" s="44" t="s">
        <v>7</v>
      </c>
      <c r="M11" s="10"/>
      <c r="N11" s="10"/>
      <c r="O11" s="12"/>
      <c r="P11" s="12"/>
      <c r="Q11" s="12"/>
      <c r="R11" s="12"/>
      <c r="S11" s="12"/>
      <c r="T11" s="65">
        <v>1</v>
      </c>
      <c r="U11" s="66" t="s">
        <v>88</v>
      </c>
      <c r="V11" s="65">
        <v>34</v>
      </c>
      <c r="W11" s="82"/>
      <c r="X11" s="83"/>
      <c r="Y11" s="84"/>
      <c r="Z11" s="12"/>
      <c r="AA11" s="12"/>
    </row>
    <row r="12" spans="2:28" s="8" customFormat="1" x14ac:dyDescent="0.25">
      <c r="B12" s="58">
        <v>1</v>
      </c>
      <c r="C12" s="58" t="s">
        <v>15</v>
      </c>
      <c r="D12" s="59">
        <v>67</v>
      </c>
      <c r="E12" s="57" t="str" cm="1">
        <f t="array" ref="E12">_xlfn.IFS(D12&gt;80,"motor",D12&gt;50,"sepeda",D12&lt;50,"tidak ada")</f>
        <v>sepeda</v>
      </c>
      <c r="F12" s="60">
        <v>2000000</v>
      </c>
      <c r="G12" s="81">
        <f>IF(D12&gt;70,10%,0%)</f>
        <v>0</v>
      </c>
      <c r="H12" s="47"/>
      <c r="J12" s="12"/>
      <c r="K12" s="12"/>
      <c r="L12" s="12"/>
      <c r="M12" s="12"/>
      <c r="N12" s="12"/>
      <c r="O12" s="13"/>
      <c r="P12" s="13"/>
      <c r="Q12" s="13"/>
      <c r="R12" s="13"/>
      <c r="S12" s="13"/>
      <c r="T12" s="67">
        <v>2</v>
      </c>
      <c r="U12" s="68" t="s">
        <v>89</v>
      </c>
      <c r="V12" s="67">
        <v>150</v>
      </c>
      <c r="W12" s="82"/>
      <c r="X12" s="83"/>
      <c r="Y12" s="84"/>
      <c r="Z12" s="12"/>
      <c r="AA12" s="12"/>
    </row>
    <row r="13" spans="2:28" x14ac:dyDescent="0.25">
      <c r="B13" s="58">
        <v>2</v>
      </c>
      <c r="C13" s="58" t="s">
        <v>16</v>
      </c>
      <c r="D13" s="59">
        <v>34</v>
      </c>
      <c r="E13" s="57" t="str" cm="1">
        <f t="array" ref="E13">_xlfn.IFS(D13&gt;80,"motor",D13&gt;50,"sepeda",D13&lt;50,"tidak ada")</f>
        <v>tidak ada</v>
      </c>
      <c r="F13" s="60">
        <v>2500000</v>
      </c>
      <c r="G13" s="81">
        <f t="shared" ref="G13:G23" si="0">IF(D13&gt;70,10%,0%)</f>
        <v>0</v>
      </c>
      <c r="H13" s="47"/>
      <c r="J13" s="12"/>
      <c r="K13" s="12"/>
      <c r="L13" s="12"/>
      <c r="M13" s="12" t="s">
        <v>79</v>
      </c>
      <c r="N13" s="12" t="s">
        <v>80</v>
      </c>
      <c r="O13" s="12"/>
      <c r="P13" s="12"/>
      <c r="Q13" s="12"/>
      <c r="R13" s="12"/>
      <c r="S13" s="12"/>
      <c r="T13" s="65">
        <v>3</v>
      </c>
      <c r="U13" s="69" t="s">
        <v>33</v>
      </c>
      <c r="V13" s="65">
        <v>234</v>
      </c>
      <c r="W13" s="82"/>
      <c r="X13" s="83"/>
      <c r="Y13" s="84"/>
      <c r="Z13" s="12"/>
      <c r="AA13" s="12"/>
    </row>
    <row r="14" spans="2:28" x14ac:dyDescent="0.25">
      <c r="B14" s="58">
        <v>3</v>
      </c>
      <c r="C14" s="58" t="s">
        <v>20</v>
      </c>
      <c r="D14" s="59">
        <v>79</v>
      </c>
      <c r="E14" s="57" t="str" cm="1">
        <f t="array" ref="E14">_xlfn.IFS(D14&gt;80,"motor",D14&gt;50,"sepeda",D14&lt;50,"tidak ada")</f>
        <v>sepeda</v>
      </c>
      <c r="F14" s="60">
        <v>2500000</v>
      </c>
      <c r="G14" s="81">
        <f t="shared" si="0"/>
        <v>0.1</v>
      </c>
      <c r="H14" s="47"/>
      <c r="J14" s="52" t="s">
        <v>9</v>
      </c>
      <c r="K14" s="53" t="s">
        <v>17</v>
      </c>
      <c r="L14" s="52" t="s">
        <v>18</v>
      </c>
      <c r="M14" s="53" t="s">
        <v>19</v>
      </c>
      <c r="N14" s="53" t="s">
        <v>19</v>
      </c>
      <c r="O14" s="12"/>
      <c r="P14" s="12"/>
      <c r="Q14" s="12"/>
      <c r="R14" s="12"/>
      <c r="S14" s="12"/>
      <c r="T14" s="67">
        <v>4</v>
      </c>
      <c r="U14" s="70" t="s">
        <v>34</v>
      </c>
      <c r="V14" s="67">
        <v>251</v>
      </c>
      <c r="W14" s="82"/>
      <c r="X14" s="83"/>
      <c r="Y14" s="84"/>
      <c r="Z14" s="12"/>
      <c r="AA14" s="12"/>
    </row>
    <row r="15" spans="2:28" x14ac:dyDescent="0.25">
      <c r="B15" s="58">
        <v>4</v>
      </c>
      <c r="C15" s="58" t="s">
        <v>58</v>
      </c>
      <c r="D15" s="59">
        <v>89</v>
      </c>
      <c r="E15" s="57" t="str" cm="1">
        <f t="array" ref="E15">_xlfn.IFS(D15&gt;80,"motor",D15&gt;50,"sepeda",D15&lt;50,"tidak ada")</f>
        <v>motor</v>
      </c>
      <c r="F15" s="60">
        <v>3000000</v>
      </c>
      <c r="G15" s="81">
        <f t="shared" si="0"/>
        <v>0.1</v>
      </c>
      <c r="H15" s="47"/>
      <c r="J15" s="54">
        <v>1</v>
      </c>
      <c r="K15" s="55" t="s">
        <v>21</v>
      </c>
      <c r="L15" s="54">
        <v>24</v>
      </c>
      <c r="M15" s="55"/>
      <c r="N15" s="55"/>
      <c r="O15" s="12"/>
      <c r="P15" s="12"/>
      <c r="Q15" s="12"/>
      <c r="R15" s="12"/>
      <c r="S15" s="12"/>
      <c r="T15" s="65">
        <v>5</v>
      </c>
      <c r="U15" s="69" t="s">
        <v>35</v>
      </c>
      <c r="V15" s="65">
        <v>142</v>
      </c>
      <c r="W15" s="82"/>
      <c r="X15" s="83"/>
      <c r="Y15" s="84"/>
      <c r="Z15" s="12"/>
      <c r="AA15" s="12"/>
    </row>
    <row r="16" spans="2:28" x14ac:dyDescent="0.25">
      <c r="B16" s="58">
        <v>5</v>
      </c>
      <c r="C16" s="58" t="s">
        <v>24</v>
      </c>
      <c r="D16" s="59">
        <v>76</v>
      </c>
      <c r="E16" s="57" t="str" cm="1">
        <f t="array" ref="E16">_xlfn.IFS(D16&gt;80,"motor",D16&gt;50,"sepeda",D16&lt;50,"tidak ada")</f>
        <v>sepeda</v>
      </c>
      <c r="F16" s="60">
        <v>2500000</v>
      </c>
      <c r="G16" s="81">
        <f t="shared" si="0"/>
        <v>0.1</v>
      </c>
      <c r="H16" s="47"/>
      <c r="J16" s="54">
        <v>2</v>
      </c>
      <c r="K16" s="55" t="s">
        <v>23</v>
      </c>
      <c r="L16" s="54">
        <v>73</v>
      </c>
      <c r="M16" s="55"/>
      <c r="N16" s="55"/>
      <c r="O16" s="12"/>
      <c r="P16" s="12"/>
      <c r="Q16" s="12"/>
      <c r="R16" s="12"/>
      <c r="S16" s="12"/>
      <c r="T16" s="67">
        <v>6</v>
      </c>
      <c r="U16" s="70" t="s">
        <v>36</v>
      </c>
      <c r="V16" s="67">
        <v>66</v>
      </c>
      <c r="W16" s="82"/>
      <c r="X16" s="83"/>
      <c r="Y16" s="84"/>
      <c r="Z16" s="12"/>
      <c r="AA16" s="12"/>
    </row>
    <row r="17" spans="2:27" x14ac:dyDescent="0.25">
      <c r="B17" s="58">
        <v>6</v>
      </c>
      <c r="C17" s="61" t="s">
        <v>32</v>
      </c>
      <c r="D17" s="59">
        <v>66</v>
      </c>
      <c r="E17" s="57" t="str" cm="1">
        <f t="array" ref="E17">_xlfn.IFS(D17&gt;80,"motor",D17&gt;50,"sepeda",D17&lt;50,"tidak ada")</f>
        <v>sepeda</v>
      </c>
      <c r="F17" s="60">
        <v>4000000</v>
      </c>
      <c r="G17" s="81">
        <f t="shared" si="0"/>
        <v>0</v>
      </c>
      <c r="H17" s="47"/>
      <c r="J17" s="54">
        <v>3</v>
      </c>
      <c r="K17" s="55" t="s">
        <v>25</v>
      </c>
      <c r="L17" s="54">
        <v>42</v>
      </c>
      <c r="M17" s="55"/>
      <c r="N17" s="55"/>
      <c r="O17" s="12"/>
      <c r="P17" s="12"/>
      <c r="Q17" s="12"/>
      <c r="R17" s="12"/>
      <c r="S17" s="12"/>
      <c r="T17" s="65">
        <v>7</v>
      </c>
      <c r="U17" s="69" t="s">
        <v>37</v>
      </c>
      <c r="V17" s="65">
        <v>10</v>
      </c>
      <c r="W17" s="82"/>
      <c r="X17" s="83"/>
      <c r="Y17" s="84"/>
      <c r="Z17" s="12"/>
      <c r="AA17" s="12"/>
    </row>
    <row r="18" spans="2:27" x14ac:dyDescent="0.25">
      <c r="B18" s="58">
        <v>7</v>
      </c>
      <c r="C18" s="61" t="s">
        <v>33</v>
      </c>
      <c r="D18" s="59">
        <v>89</v>
      </c>
      <c r="E18" s="57" t="str" cm="1">
        <f t="array" ref="E18">_xlfn.IFS(D18&gt;80,"motor",D18&gt;50,"sepeda",D18&lt;50,"tidak ada")</f>
        <v>motor</v>
      </c>
      <c r="F18" s="60">
        <v>2500000</v>
      </c>
      <c r="G18" s="81">
        <f t="shared" si="0"/>
        <v>0.1</v>
      </c>
      <c r="H18" s="47"/>
      <c r="J18" s="54">
        <v>4</v>
      </c>
      <c r="K18" s="55" t="s">
        <v>26</v>
      </c>
      <c r="L18" s="54">
        <v>85</v>
      </c>
      <c r="M18" s="55"/>
      <c r="N18" s="55"/>
      <c r="O18" s="12"/>
      <c r="P18" s="12"/>
      <c r="Q18" s="12"/>
      <c r="R18" s="12"/>
      <c r="S18" s="12"/>
      <c r="T18" s="67">
        <v>8</v>
      </c>
      <c r="U18" s="70" t="s">
        <v>38</v>
      </c>
      <c r="V18" s="67">
        <v>243</v>
      </c>
      <c r="W18" s="82"/>
      <c r="X18" s="83"/>
      <c r="Y18" s="84"/>
      <c r="Z18" s="12"/>
      <c r="AA18" s="12"/>
    </row>
    <row r="19" spans="2:27" x14ac:dyDescent="0.25">
      <c r="B19" s="58">
        <v>8</v>
      </c>
      <c r="C19" s="61" t="s">
        <v>34</v>
      </c>
      <c r="D19" s="59">
        <v>34</v>
      </c>
      <c r="E19" s="57" t="str" cm="1">
        <f t="array" ref="E19">_xlfn.IFS(D19&gt;80,"motor",D19&gt;50,"sepeda",D19&lt;50,"tidak ada")</f>
        <v>tidak ada</v>
      </c>
      <c r="F19" s="60">
        <v>2500000</v>
      </c>
      <c r="G19" s="81">
        <f t="shared" si="0"/>
        <v>0</v>
      </c>
      <c r="H19" s="47"/>
      <c r="J19" s="54">
        <v>5</v>
      </c>
      <c r="K19" s="55" t="s">
        <v>27</v>
      </c>
      <c r="L19" s="54">
        <v>67</v>
      </c>
      <c r="M19" s="55"/>
      <c r="N19" s="55"/>
      <c r="O19" s="12"/>
      <c r="P19" s="12"/>
      <c r="Q19" s="12"/>
      <c r="R19" s="12"/>
      <c r="S19" s="12"/>
      <c r="T19" s="65">
        <v>9</v>
      </c>
      <c r="U19" s="66" t="s">
        <v>31</v>
      </c>
      <c r="V19" s="65">
        <v>723</v>
      </c>
      <c r="W19" s="82"/>
      <c r="X19" s="83"/>
      <c r="Y19" s="84"/>
      <c r="Z19" s="12"/>
      <c r="AA19" s="12"/>
    </row>
    <row r="20" spans="2:27" x14ac:dyDescent="0.25">
      <c r="B20" s="58">
        <v>9</v>
      </c>
      <c r="C20" s="61" t="s">
        <v>35</v>
      </c>
      <c r="D20" s="59">
        <v>49</v>
      </c>
      <c r="E20" s="57" t="str" cm="1">
        <f t="array" ref="E20">_xlfn.IFS(D20&gt;80,"motor",D20&gt;50,"sepeda",D20&lt;50,"tidak ada")</f>
        <v>tidak ada</v>
      </c>
      <c r="F20" s="60">
        <v>5000000</v>
      </c>
      <c r="G20" s="81">
        <f t="shared" si="0"/>
        <v>0</v>
      </c>
      <c r="H20" s="47"/>
      <c r="J20" s="54">
        <v>6</v>
      </c>
      <c r="K20" s="55" t="s">
        <v>28</v>
      </c>
      <c r="L20" s="54">
        <v>70</v>
      </c>
      <c r="M20" s="55"/>
      <c r="N20" s="55"/>
      <c r="O20" s="12"/>
      <c r="P20" s="12"/>
      <c r="Q20" s="12"/>
      <c r="R20" s="12"/>
      <c r="S20" s="12"/>
      <c r="T20" s="67">
        <v>10</v>
      </c>
      <c r="U20" s="68" t="s">
        <v>32</v>
      </c>
      <c r="V20" s="67">
        <v>153</v>
      </c>
      <c r="W20" s="82"/>
      <c r="X20" s="83"/>
      <c r="Y20" s="84"/>
      <c r="Z20" s="12"/>
      <c r="AA20" s="12"/>
    </row>
    <row r="21" spans="2:27" x14ac:dyDescent="0.25">
      <c r="B21" s="58">
        <v>10</v>
      </c>
      <c r="C21" s="61" t="s">
        <v>36</v>
      </c>
      <c r="D21" s="59">
        <v>59</v>
      </c>
      <c r="E21" s="57" t="str" cm="1">
        <f t="array" ref="E21">_xlfn.IFS(D21&gt;80,"motor",D21&gt;50,"sepeda",D21&lt;50,"tidak ada")</f>
        <v>sepeda</v>
      </c>
      <c r="F21" s="60">
        <v>4000000</v>
      </c>
      <c r="G21" s="81">
        <f t="shared" si="0"/>
        <v>0</v>
      </c>
      <c r="H21" s="47"/>
      <c r="J21" s="54">
        <v>7</v>
      </c>
      <c r="K21" s="55" t="s">
        <v>29</v>
      </c>
      <c r="L21" s="54">
        <v>63</v>
      </c>
      <c r="M21" s="55"/>
      <c r="N21" s="55"/>
      <c r="O21" s="12"/>
      <c r="P21" s="12"/>
      <c r="Q21" s="12"/>
      <c r="R21" s="12"/>
      <c r="S21" s="12"/>
      <c r="T21" s="65">
        <v>11</v>
      </c>
      <c r="U21" s="66" t="s">
        <v>33</v>
      </c>
      <c r="V21" s="65">
        <v>85</v>
      </c>
      <c r="W21" s="82"/>
      <c r="X21" s="83"/>
      <c r="Y21" s="84"/>
      <c r="Z21" s="12"/>
      <c r="AA21" s="12"/>
    </row>
    <row r="22" spans="2:27" x14ac:dyDescent="0.25">
      <c r="B22" s="58">
        <v>11</v>
      </c>
      <c r="C22" s="61" t="s">
        <v>37</v>
      </c>
      <c r="D22" s="59">
        <v>83</v>
      </c>
      <c r="E22" s="57" t="str" cm="1">
        <f t="array" ref="E22">_xlfn.IFS(D22&gt;80,"motor",D22&gt;50,"sepeda",D22&lt;50,"tidak ada")</f>
        <v>motor</v>
      </c>
      <c r="F22" s="60">
        <v>4000000</v>
      </c>
      <c r="G22" s="81">
        <f t="shared" si="0"/>
        <v>0.1</v>
      </c>
      <c r="H22" s="47"/>
      <c r="J22" s="54">
        <v>8</v>
      </c>
      <c r="K22" s="55" t="s">
        <v>30</v>
      </c>
      <c r="L22" s="54">
        <v>70</v>
      </c>
      <c r="M22" s="55"/>
      <c r="N22" s="55"/>
      <c r="O22" s="12"/>
      <c r="P22" s="12"/>
      <c r="Q22" s="12"/>
      <c r="R22" s="12"/>
      <c r="S22" s="12"/>
      <c r="T22" s="67">
        <v>12</v>
      </c>
      <c r="U22" s="68" t="s">
        <v>34</v>
      </c>
      <c r="V22" s="67">
        <v>145</v>
      </c>
      <c r="W22" s="82"/>
      <c r="X22" s="83"/>
      <c r="Y22" s="84"/>
      <c r="Z22" s="12"/>
      <c r="AA22" s="12"/>
    </row>
    <row r="23" spans="2:27" x14ac:dyDescent="0.25">
      <c r="B23" s="58">
        <v>12</v>
      </c>
      <c r="C23" s="61" t="s">
        <v>38</v>
      </c>
      <c r="D23" s="59">
        <v>58</v>
      </c>
      <c r="E23" s="57" t="str" cm="1">
        <f t="array" ref="E23">_xlfn.IFS(D23&gt;80,"motor",D23&gt;50,"sepeda",D23&lt;50,"tidak ada")</f>
        <v>sepeda</v>
      </c>
      <c r="F23" s="60">
        <v>2500000</v>
      </c>
      <c r="G23" s="81">
        <f t="shared" si="0"/>
        <v>0</v>
      </c>
      <c r="H23" s="47"/>
      <c r="J23" s="54">
        <v>9</v>
      </c>
      <c r="K23" s="55" t="s">
        <v>31</v>
      </c>
      <c r="L23" s="54">
        <v>96</v>
      </c>
      <c r="M23" s="55"/>
      <c r="N23" s="55"/>
      <c r="O23" s="12"/>
      <c r="T23" s="65">
        <v>13</v>
      </c>
      <c r="U23" s="66" t="s">
        <v>35</v>
      </c>
      <c r="V23" s="65">
        <v>93</v>
      </c>
      <c r="W23" s="82"/>
      <c r="X23" s="83"/>
      <c r="Y23" s="84"/>
      <c r="Z23" s="12"/>
      <c r="AA23" s="12"/>
    </row>
    <row r="24" spans="2:27" x14ac:dyDescent="0.25">
      <c r="H24" s="47"/>
      <c r="J24" s="54">
        <v>10</v>
      </c>
      <c r="K24" s="55" t="s">
        <v>32</v>
      </c>
      <c r="L24" s="54">
        <v>37</v>
      </c>
      <c r="M24" s="55"/>
      <c r="N24" s="55"/>
      <c r="O24" s="12"/>
      <c r="T24" s="67">
        <v>14</v>
      </c>
      <c r="U24" s="68" t="s">
        <v>36</v>
      </c>
      <c r="V24" s="67">
        <v>19</v>
      </c>
      <c r="W24" s="82"/>
      <c r="X24" s="83"/>
      <c r="Y24" s="84"/>
      <c r="Z24" s="12"/>
      <c r="AA24" s="12"/>
    </row>
    <row r="25" spans="2:27" x14ac:dyDescent="0.25">
      <c r="H25" s="47"/>
      <c r="J25" s="54">
        <v>11</v>
      </c>
      <c r="K25" s="55" t="s">
        <v>33</v>
      </c>
      <c r="L25" s="54">
        <v>83</v>
      </c>
      <c r="M25" s="55"/>
      <c r="N25" s="55"/>
      <c r="O25" s="12"/>
      <c r="T25" s="65">
        <v>15</v>
      </c>
      <c r="U25" s="66" t="s">
        <v>37</v>
      </c>
      <c r="V25" s="65">
        <v>45</v>
      </c>
      <c r="W25" s="82"/>
      <c r="X25" s="83"/>
      <c r="Y25" s="84"/>
      <c r="Z25" s="12"/>
      <c r="AA25" s="12"/>
    </row>
    <row r="26" spans="2:27" x14ac:dyDescent="0.25">
      <c r="H26" s="47"/>
      <c r="J26" s="54">
        <v>12</v>
      </c>
      <c r="K26" s="55" t="s">
        <v>34</v>
      </c>
      <c r="L26" s="54">
        <v>64</v>
      </c>
      <c r="M26" s="55"/>
      <c r="N26" s="55"/>
      <c r="O26" s="12"/>
      <c r="T26" s="67">
        <v>16</v>
      </c>
      <c r="U26" s="68" t="s">
        <v>38</v>
      </c>
      <c r="V26" s="67">
        <v>262</v>
      </c>
      <c r="W26" s="82"/>
      <c r="X26" s="83"/>
      <c r="Y26" s="84"/>
      <c r="Z26" s="12"/>
      <c r="AA26" s="12"/>
    </row>
    <row r="27" spans="2:27" x14ac:dyDescent="0.25">
      <c r="H27" s="47"/>
      <c r="J27" s="54">
        <v>13</v>
      </c>
      <c r="K27" s="55" t="s">
        <v>35</v>
      </c>
      <c r="L27" s="54">
        <v>25</v>
      </c>
      <c r="M27" s="55"/>
      <c r="N27" s="55"/>
      <c r="O27" s="12"/>
      <c r="T27" s="65">
        <v>17</v>
      </c>
      <c r="U27" s="66" t="s">
        <v>39</v>
      </c>
      <c r="V27" s="65">
        <v>178</v>
      </c>
      <c r="W27" s="82"/>
      <c r="X27" s="83"/>
      <c r="Y27" s="84"/>
      <c r="Z27" s="12"/>
      <c r="AA27" s="12"/>
    </row>
    <row r="28" spans="2:27" x14ac:dyDescent="0.25">
      <c r="H28" s="47"/>
      <c r="J28" s="54">
        <v>14</v>
      </c>
      <c r="K28" s="55" t="s">
        <v>36</v>
      </c>
      <c r="L28" s="54">
        <v>77</v>
      </c>
      <c r="M28" s="55"/>
      <c r="N28" s="55"/>
      <c r="O28" s="12"/>
      <c r="T28" s="67">
        <v>18</v>
      </c>
      <c r="U28" s="68" t="s">
        <v>40</v>
      </c>
      <c r="V28" s="67">
        <v>133</v>
      </c>
      <c r="W28" s="82"/>
      <c r="X28" s="83"/>
      <c r="Y28" s="84"/>
      <c r="Z28" s="12"/>
      <c r="AA28" s="12"/>
    </row>
    <row r="29" spans="2:27" x14ac:dyDescent="0.25">
      <c r="H29" s="47"/>
      <c r="J29" s="54">
        <v>15</v>
      </c>
      <c r="K29" s="55" t="s">
        <v>37</v>
      </c>
      <c r="L29" s="54">
        <v>71</v>
      </c>
      <c r="M29" s="55"/>
      <c r="N29" s="55"/>
      <c r="O29" s="12"/>
      <c r="T29" s="65">
        <v>19</v>
      </c>
      <c r="U29" s="66" t="s">
        <v>26</v>
      </c>
      <c r="V29" s="65">
        <v>35</v>
      </c>
      <c r="W29" s="82"/>
      <c r="X29" s="83"/>
      <c r="Y29" s="84"/>
      <c r="Z29" s="12"/>
      <c r="AA29" s="12"/>
    </row>
    <row r="30" spans="2:27" x14ac:dyDescent="0.25">
      <c r="H30" s="47"/>
      <c r="J30" s="54">
        <v>16</v>
      </c>
      <c r="K30" s="55" t="s">
        <v>38</v>
      </c>
      <c r="L30" s="54">
        <v>69</v>
      </c>
      <c r="M30" s="55"/>
      <c r="N30" s="55"/>
      <c r="O30" s="12"/>
      <c r="T30" s="67">
        <v>20</v>
      </c>
      <c r="U30" s="68" t="s">
        <v>27</v>
      </c>
      <c r="V30" s="67">
        <v>78</v>
      </c>
      <c r="W30" s="82"/>
      <c r="X30" s="83"/>
      <c r="Y30" s="84"/>
      <c r="Z30" s="12"/>
      <c r="AA30" s="12"/>
    </row>
    <row r="31" spans="2:27" x14ac:dyDescent="0.25">
      <c r="H31" s="47"/>
      <c r="J31" s="54">
        <v>17</v>
      </c>
      <c r="K31" s="55" t="s">
        <v>39</v>
      </c>
      <c r="L31" s="54">
        <v>73</v>
      </c>
      <c r="M31" s="55"/>
      <c r="N31" s="55"/>
      <c r="O31" s="12"/>
      <c r="T31" s="65">
        <v>21</v>
      </c>
      <c r="U31" s="66" t="s">
        <v>28</v>
      </c>
      <c r="V31" s="65">
        <v>163</v>
      </c>
      <c r="W31" s="82"/>
      <c r="X31" s="83"/>
      <c r="Y31" s="84"/>
      <c r="Z31" s="12"/>
      <c r="AA31" s="12"/>
    </row>
    <row r="32" spans="2:27" x14ac:dyDescent="0.25">
      <c r="H32" s="47"/>
      <c r="J32" s="54">
        <v>18</v>
      </c>
      <c r="K32" s="55" t="s">
        <v>40</v>
      </c>
      <c r="L32" s="54">
        <v>44</v>
      </c>
      <c r="M32" s="55"/>
      <c r="N32" s="55"/>
      <c r="O32" s="12"/>
      <c r="T32" s="67">
        <v>22</v>
      </c>
      <c r="U32" s="68" t="s">
        <v>29</v>
      </c>
      <c r="V32" s="67">
        <v>214</v>
      </c>
      <c r="W32" s="82"/>
      <c r="X32" s="83"/>
      <c r="Y32" s="84"/>
      <c r="Z32" s="12"/>
      <c r="AA32" s="12"/>
    </row>
    <row r="33" spans="8:27" x14ac:dyDescent="0.25">
      <c r="H33" s="47"/>
      <c r="J33" s="54">
        <v>19</v>
      </c>
      <c r="K33" s="55" t="s">
        <v>41</v>
      </c>
      <c r="L33" s="54">
        <v>87</v>
      </c>
      <c r="M33" s="55"/>
      <c r="N33" s="55"/>
      <c r="O33" s="12"/>
      <c r="T33" s="65">
        <v>23</v>
      </c>
      <c r="U33" s="66" t="s">
        <v>30</v>
      </c>
      <c r="V33" s="65">
        <v>156</v>
      </c>
      <c r="W33" s="82"/>
      <c r="X33" s="83"/>
      <c r="Y33" s="84"/>
      <c r="Z33" s="12"/>
      <c r="AA33" s="12"/>
    </row>
    <row r="34" spans="8:27" x14ac:dyDescent="0.25">
      <c r="J34" s="54">
        <v>20</v>
      </c>
      <c r="K34" s="55" t="s">
        <v>42</v>
      </c>
      <c r="L34" s="54">
        <v>55</v>
      </c>
      <c r="M34" s="55"/>
      <c r="N34" s="55"/>
      <c r="T34" s="67">
        <v>24</v>
      </c>
      <c r="U34" s="68" t="s">
        <v>31</v>
      </c>
      <c r="V34" s="67">
        <v>128</v>
      </c>
      <c r="W34" s="82"/>
      <c r="X34" s="83"/>
      <c r="Y34" s="84"/>
      <c r="Z34" s="12"/>
      <c r="AA34" s="12"/>
    </row>
    <row r="35" spans="8:27" x14ac:dyDescent="0.25">
      <c r="J35" s="14"/>
      <c r="K35" s="12"/>
      <c r="L35" s="14"/>
      <c r="M35" s="12"/>
      <c r="N35" s="12"/>
      <c r="T35" s="92" t="s">
        <v>90</v>
      </c>
      <c r="U35" s="92"/>
      <c r="V35" s="66"/>
      <c r="W35" s="82"/>
      <c r="X35" s="83"/>
      <c r="Y35" s="84"/>
      <c r="Z35" s="12"/>
      <c r="AA35" s="12"/>
    </row>
  </sheetData>
  <mergeCells count="8">
    <mergeCell ref="T4:AB8"/>
    <mergeCell ref="T35:U35"/>
    <mergeCell ref="B1:R1"/>
    <mergeCell ref="B4:G6"/>
    <mergeCell ref="J4:R6"/>
    <mergeCell ref="J7:K7"/>
    <mergeCell ref="G8:G10"/>
    <mergeCell ref="J10:K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6540-1D47-46BF-B7D3-677CDC50E5C8}">
  <dimension ref="B1:R32"/>
  <sheetViews>
    <sheetView topLeftCell="B1" zoomScale="85" zoomScaleNormal="85" workbookViewId="0">
      <selection activeCell="K11" sqref="K11:K30"/>
    </sheetView>
  </sheetViews>
  <sheetFormatPr defaultRowHeight="15" x14ac:dyDescent="0.25"/>
  <cols>
    <col min="1" max="1" width="3.140625" style="4" customWidth="1"/>
    <col min="2" max="2" width="5" style="4" customWidth="1"/>
    <col min="3" max="3" width="18.42578125" style="4" customWidth="1"/>
    <col min="4" max="4" width="13.140625" style="4" customWidth="1"/>
    <col min="5" max="5" width="18.28515625" style="4" customWidth="1"/>
    <col min="6" max="6" width="17.7109375" style="4" customWidth="1"/>
    <col min="7" max="7" width="3.5703125" style="4" customWidth="1"/>
    <col min="8" max="8" width="4.85546875" style="4" customWidth="1"/>
    <col min="9" max="9" width="20.140625" style="4" customWidth="1"/>
    <col min="10" max="10" width="15.42578125" style="4" customWidth="1"/>
    <col min="11" max="11" width="24.42578125" style="4" customWidth="1"/>
    <col min="12" max="16384" width="9.140625" style="4"/>
  </cols>
  <sheetData>
    <row r="1" spans="2:18" ht="26.25" x14ac:dyDescent="0.4">
      <c r="B1" s="89" t="s">
        <v>0</v>
      </c>
      <c r="C1" s="89"/>
      <c r="D1" s="89"/>
      <c r="E1" s="89"/>
      <c r="F1" s="89"/>
      <c r="G1" s="89"/>
      <c r="H1" s="89"/>
      <c r="I1" s="89"/>
      <c r="J1" s="89"/>
      <c r="K1" s="89"/>
      <c r="L1" s="89"/>
      <c r="M1" s="89"/>
      <c r="N1" s="89"/>
      <c r="O1" s="89"/>
      <c r="P1" s="89"/>
    </row>
    <row r="2" spans="2:18" ht="26.25" x14ac:dyDescent="0.4">
      <c r="B2" s="5" t="s">
        <v>60</v>
      </c>
      <c r="C2" s="6"/>
      <c r="D2" s="6"/>
      <c r="E2" s="6"/>
      <c r="F2" s="6"/>
      <c r="G2" s="6"/>
      <c r="H2" s="6"/>
      <c r="I2" s="6"/>
      <c r="J2" s="6"/>
      <c r="K2" s="6"/>
      <c r="L2" s="6"/>
      <c r="M2" s="6"/>
      <c r="N2" s="6"/>
      <c r="O2" s="6"/>
      <c r="P2" s="6"/>
      <c r="Q2" s="6"/>
      <c r="R2" s="6"/>
    </row>
    <row r="3" spans="2:18" ht="18.75" x14ac:dyDescent="0.3">
      <c r="B3" s="7" t="s">
        <v>2</v>
      </c>
      <c r="G3" s="32"/>
      <c r="H3" s="33" t="s">
        <v>3</v>
      </c>
      <c r="I3" s="32"/>
      <c r="J3" s="32"/>
      <c r="K3" s="32"/>
      <c r="L3" s="32"/>
      <c r="M3" s="32"/>
      <c r="N3" s="32"/>
      <c r="O3" s="32"/>
      <c r="P3" s="32"/>
    </row>
    <row r="4" spans="2:18" ht="15" customHeight="1" x14ac:dyDescent="0.25">
      <c r="B4" s="98" t="s">
        <v>91</v>
      </c>
      <c r="C4" s="98"/>
      <c r="D4" s="98"/>
      <c r="E4" s="98"/>
      <c r="F4" s="98"/>
      <c r="G4" s="32"/>
      <c r="H4" s="91" t="s">
        <v>92</v>
      </c>
      <c r="I4" s="91"/>
      <c r="J4" s="91"/>
      <c r="K4" s="91"/>
      <c r="L4" s="91"/>
      <c r="M4" s="91"/>
      <c r="N4" s="91"/>
      <c r="O4" s="91"/>
      <c r="P4" s="91"/>
    </row>
    <row r="5" spans="2:18" x14ac:dyDescent="0.25">
      <c r="B5" s="9" t="s">
        <v>93</v>
      </c>
      <c r="C5" s="9" t="s">
        <v>94</v>
      </c>
      <c r="D5" s="9"/>
      <c r="E5" s="9"/>
      <c r="F5" s="9"/>
      <c r="G5" s="32"/>
      <c r="H5" s="91"/>
      <c r="I5" s="91"/>
      <c r="J5" s="91"/>
      <c r="K5" s="91"/>
      <c r="L5" s="91"/>
      <c r="M5" s="91"/>
      <c r="N5" s="91"/>
      <c r="O5" s="91"/>
      <c r="P5" s="91"/>
    </row>
    <row r="6" spans="2:18" x14ac:dyDescent="0.25">
      <c r="B6" s="9" t="s">
        <v>95</v>
      </c>
      <c r="C6" s="9" t="s">
        <v>96</v>
      </c>
      <c r="D6" s="9"/>
      <c r="E6" s="9"/>
      <c r="F6" s="9"/>
      <c r="G6" s="32"/>
      <c r="H6" s="91"/>
      <c r="I6" s="91"/>
      <c r="J6" s="91"/>
      <c r="K6" s="91"/>
      <c r="L6" s="91"/>
      <c r="M6" s="91"/>
      <c r="N6" s="91"/>
      <c r="O6" s="91"/>
      <c r="P6" s="91"/>
    </row>
    <row r="7" spans="2:18" ht="15.75" customHeight="1" x14ac:dyDescent="0.25">
      <c r="B7" s="4" t="s">
        <v>97</v>
      </c>
      <c r="C7" s="4" t="s">
        <v>98</v>
      </c>
      <c r="G7" s="32"/>
      <c r="H7" s="71" t="s">
        <v>99</v>
      </c>
      <c r="I7" s="72"/>
      <c r="J7" s="71" t="s">
        <v>100</v>
      </c>
      <c r="K7" s="12"/>
      <c r="L7" s="12"/>
      <c r="M7" s="12"/>
      <c r="N7" s="73"/>
      <c r="O7" s="73"/>
      <c r="P7" s="10"/>
    </row>
    <row r="8" spans="2:18" ht="15" customHeight="1" x14ac:dyDescent="0.25">
      <c r="B8" s="4" t="s">
        <v>101</v>
      </c>
      <c r="C8" s="4" t="s">
        <v>102</v>
      </c>
      <c r="G8" s="32"/>
      <c r="H8" s="71" t="s">
        <v>103</v>
      </c>
      <c r="I8" s="72"/>
      <c r="J8" s="71" t="s">
        <v>104</v>
      </c>
      <c r="K8" s="12"/>
      <c r="L8" s="12"/>
      <c r="M8" s="12"/>
      <c r="N8" s="73"/>
      <c r="O8" s="73"/>
      <c r="P8" s="10"/>
    </row>
    <row r="9" spans="2:18" x14ac:dyDescent="0.25">
      <c r="B9" s="74" t="s">
        <v>9</v>
      </c>
      <c r="C9" s="74" t="s">
        <v>45</v>
      </c>
      <c r="D9" s="75" t="s">
        <v>105</v>
      </c>
      <c r="E9" s="75" t="s">
        <v>106</v>
      </c>
      <c r="G9" s="32"/>
      <c r="H9" s="12"/>
      <c r="I9" s="12"/>
      <c r="J9" s="12"/>
      <c r="K9" s="12"/>
      <c r="L9" s="12"/>
      <c r="M9" s="12"/>
      <c r="N9" s="12"/>
      <c r="O9" s="12"/>
      <c r="P9" s="12"/>
      <c r="Q9" s="12"/>
    </row>
    <row r="10" spans="2:18" s="8" customFormat="1" x14ac:dyDescent="0.25">
      <c r="B10" s="76">
        <v>1</v>
      </c>
      <c r="C10" s="76" t="s">
        <v>15</v>
      </c>
      <c r="D10" s="77" t="s">
        <v>95</v>
      </c>
      <c r="E10" s="75"/>
      <c r="G10" s="36"/>
      <c r="H10" s="78" t="s">
        <v>9</v>
      </c>
      <c r="I10" s="78" t="s">
        <v>47</v>
      </c>
      <c r="J10" s="78" t="s">
        <v>107</v>
      </c>
      <c r="K10" s="78" t="s">
        <v>108</v>
      </c>
      <c r="L10" s="13"/>
      <c r="M10" s="13"/>
      <c r="N10" s="13"/>
      <c r="O10" s="13"/>
      <c r="P10" s="13"/>
      <c r="Q10" s="13"/>
    </row>
    <row r="11" spans="2:18" x14ac:dyDescent="0.25">
      <c r="B11" s="76">
        <v>2</v>
      </c>
      <c r="C11" s="76" t="s">
        <v>16</v>
      </c>
      <c r="D11" s="77" t="s">
        <v>93</v>
      </c>
      <c r="E11" s="75"/>
      <c r="G11" s="32"/>
      <c r="H11" s="79">
        <v>1</v>
      </c>
      <c r="I11" s="79" t="s">
        <v>21</v>
      </c>
      <c r="J11" s="79" t="s">
        <v>109</v>
      </c>
      <c r="K11" s="80"/>
      <c r="L11" s="12"/>
      <c r="M11" s="12"/>
      <c r="N11" s="12"/>
      <c r="O11" s="12"/>
      <c r="P11" s="12"/>
      <c r="Q11" s="12"/>
    </row>
    <row r="12" spans="2:18" x14ac:dyDescent="0.25">
      <c r="B12" s="76">
        <v>3</v>
      </c>
      <c r="C12" s="76" t="s">
        <v>20</v>
      </c>
      <c r="D12" s="77" t="s">
        <v>95</v>
      </c>
      <c r="E12" s="75"/>
      <c r="G12" s="32"/>
      <c r="H12" s="79">
        <v>2</v>
      </c>
      <c r="I12" s="79" t="s">
        <v>23</v>
      </c>
      <c r="J12" s="79" t="s">
        <v>109</v>
      </c>
      <c r="K12" s="80"/>
      <c r="L12" s="12"/>
      <c r="M12" s="12"/>
      <c r="N12" s="12"/>
      <c r="O12" s="12"/>
      <c r="P12" s="12"/>
      <c r="Q12" s="12"/>
    </row>
    <row r="13" spans="2:18" x14ac:dyDescent="0.25">
      <c r="B13" s="76">
        <v>4</v>
      </c>
      <c r="C13" s="76" t="s">
        <v>22</v>
      </c>
      <c r="D13" s="77" t="s">
        <v>93</v>
      </c>
      <c r="E13" s="75"/>
      <c r="G13" s="32"/>
      <c r="H13" s="79">
        <v>3</v>
      </c>
      <c r="I13" s="79" t="s">
        <v>25</v>
      </c>
      <c r="J13" s="79" t="s">
        <v>110</v>
      </c>
      <c r="K13" s="80"/>
      <c r="L13" s="12"/>
      <c r="M13" s="12"/>
      <c r="N13" s="12"/>
      <c r="O13" s="12"/>
      <c r="P13" s="12"/>
      <c r="Q13" s="12"/>
    </row>
    <row r="14" spans="2:18" x14ac:dyDescent="0.25">
      <c r="B14" s="76">
        <v>5</v>
      </c>
      <c r="C14" s="76" t="s">
        <v>24</v>
      </c>
      <c r="D14" s="77" t="s">
        <v>101</v>
      </c>
      <c r="E14" s="75"/>
      <c r="G14" s="32"/>
      <c r="H14" s="79">
        <v>4</v>
      </c>
      <c r="I14" s="79" t="s">
        <v>26</v>
      </c>
      <c r="J14" s="79" t="s">
        <v>109</v>
      </c>
      <c r="K14" s="80"/>
      <c r="L14" s="12"/>
      <c r="M14" s="12"/>
      <c r="N14" s="12"/>
      <c r="O14" s="12"/>
      <c r="P14" s="12"/>
      <c r="Q14" s="12"/>
    </row>
    <row r="15" spans="2:18" x14ac:dyDescent="0.25">
      <c r="B15" s="76">
        <v>6</v>
      </c>
      <c r="C15" s="76" t="s">
        <v>111</v>
      </c>
      <c r="D15" s="77" t="s">
        <v>93</v>
      </c>
      <c r="E15" s="75"/>
      <c r="G15" s="32"/>
      <c r="H15" s="79">
        <v>5</v>
      </c>
      <c r="I15" s="79" t="s">
        <v>27</v>
      </c>
      <c r="J15" s="79" t="s">
        <v>112</v>
      </c>
      <c r="K15" s="80"/>
      <c r="L15" s="12"/>
      <c r="M15" s="12"/>
      <c r="N15" s="12"/>
      <c r="O15" s="12"/>
      <c r="P15" s="12"/>
      <c r="Q15" s="12"/>
    </row>
    <row r="16" spans="2:18" x14ac:dyDescent="0.25">
      <c r="B16" s="76">
        <v>7</v>
      </c>
      <c r="C16" s="76" t="s">
        <v>29</v>
      </c>
      <c r="D16" s="77" t="s">
        <v>97</v>
      </c>
      <c r="E16" s="75"/>
      <c r="G16" s="32"/>
      <c r="H16" s="79">
        <v>6</v>
      </c>
      <c r="I16" s="79" t="s">
        <v>28</v>
      </c>
      <c r="J16" s="79" t="s">
        <v>109</v>
      </c>
      <c r="K16" s="80"/>
      <c r="L16" s="12"/>
      <c r="M16" s="12"/>
      <c r="N16" s="12"/>
      <c r="O16" s="12"/>
      <c r="P16" s="12"/>
      <c r="Q16" s="12"/>
    </row>
    <row r="17" spans="2:17" x14ac:dyDescent="0.25">
      <c r="B17" s="76">
        <v>8</v>
      </c>
      <c r="C17" s="76" t="s">
        <v>30</v>
      </c>
      <c r="D17" s="77" t="s">
        <v>97</v>
      </c>
      <c r="E17" s="75"/>
      <c r="G17" s="32"/>
      <c r="H17" s="79">
        <v>7</v>
      </c>
      <c r="I17" s="79" t="s">
        <v>29</v>
      </c>
      <c r="J17" s="79" t="s">
        <v>110</v>
      </c>
      <c r="K17" s="80"/>
      <c r="L17" s="12"/>
      <c r="M17" s="12"/>
      <c r="N17" s="12"/>
      <c r="O17" s="12"/>
      <c r="P17" s="12"/>
      <c r="Q17" s="12"/>
    </row>
    <row r="18" spans="2:17" x14ac:dyDescent="0.25">
      <c r="B18" s="76">
        <v>9</v>
      </c>
      <c r="C18" s="76" t="s">
        <v>31</v>
      </c>
      <c r="D18" s="77" t="s">
        <v>93</v>
      </c>
      <c r="E18" s="75"/>
      <c r="G18" s="32"/>
      <c r="H18" s="79">
        <v>8</v>
      </c>
      <c r="I18" s="79" t="s">
        <v>30</v>
      </c>
      <c r="J18" s="79" t="s">
        <v>112</v>
      </c>
      <c r="K18" s="80"/>
      <c r="L18" s="12"/>
      <c r="M18" s="12"/>
      <c r="N18" s="12"/>
      <c r="O18" s="12"/>
      <c r="P18" s="12"/>
      <c r="Q18" s="12"/>
    </row>
    <row r="19" spans="2:17" x14ac:dyDescent="0.25">
      <c r="B19" s="76">
        <v>10</v>
      </c>
      <c r="C19" s="76" t="s">
        <v>32</v>
      </c>
      <c r="D19" s="77" t="s">
        <v>97</v>
      </c>
      <c r="E19" s="75"/>
      <c r="G19" s="32"/>
      <c r="H19" s="79">
        <v>9</v>
      </c>
      <c r="I19" s="79" t="s">
        <v>31</v>
      </c>
      <c r="J19" s="79" t="s">
        <v>110</v>
      </c>
      <c r="K19" s="80"/>
      <c r="L19" s="12"/>
      <c r="M19" s="12"/>
      <c r="N19" s="12"/>
      <c r="O19" s="12"/>
      <c r="P19" s="12"/>
      <c r="Q19" s="12"/>
    </row>
    <row r="20" spans="2:17" x14ac:dyDescent="0.25">
      <c r="B20" s="76">
        <v>11</v>
      </c>
      <c r="C20" s="76" t="s">
        <v>33</v>
      </c>
      <c r="D20" s="77" t="s">
        <v>101</v>
      </c>
      <c r="E20" s="75"/>
      <c r="G20" s="32"/>
      <c r="H20" s="79">
        <v>10</v>
      </c>
      <c r="I20" s="79" t="s">
        <v>32</v>
      </c>
      <c r="J20" s="79" t="s">
        <v>109</v>
      </c>
      <c r="K20" s="80"/>
      <c r="L20" s="12"/>
      <c r="M20" s="12"/>
      <c r="N20" s="12"/>
      <c r="O20" s="12"/>
      <c r="P20" s="12"/>
      <c r="Q20" s="12"/>
    </row>
    <row r="21" spans="2:17" x14ac:dyDescent="0.25">
      <c r="B21" s="76">
        <v>12</v>
      </c>
      <c r="C21" s="76" t="s">
        <v>34</v>
      </c>
      <c r="D21" s="77" t="s">
        <v>95</v>
      </c>
      <c r="E21" s="75"/>
      <c r="G21" s="32"/>
      <c r="H21" s="79">
        <v>11</v>
      </c>
      <c r="I21" s="79" t="s">
        <v>33</v>
      </c>
      <c r="J21" s="79" t="s">
        <v>109</v>
      </c>
      <c r="K21" s="80"/>
    </row>
    <row r="22" spans="2:17" x14ac:dyDescent="0.25">
      <c r="B22" s="76">
        <v>13</v>
      </c>
      <c r="C22" s="76" t="s">
        <v>35</v>
      </c>
      <c r="D22" s="77" t="s">
        <v>93</v>
      </c>
      <c r="E22" s="75"/>
      <c r="G22" s="32"/>
      <c r="H22" s="79">
        <v>12</v>
      </c>
      <c r="I22" s="79" t="s">
        <v>34</v>
      </c>
      <c r="J22" s="79" t="s">
        <v>112</v>
      </c>
      <c r="K22" s="80"/>
    </row>
    <row r="23" spans="2:17" x14ac:dyDescent="0.25">
      <c r="B23" s="76">
        <v>14</v>
      </c>
      <c r="C23" s="76" t="s">
        <v>36</v>
      </c>
      <c r="D23" s="77" t="s">
        <v>101</v>
      </c>
      <c r="E23" s="75"/>
      <c r="G23" s="32"/>
      <c r="H23" s="79">
        <v>13</v>
      </c>
      <c r="I23" s="79" t="s">
        <v>35</v>
      </c>
      <c r="J23" s="79" t="s">
        <v>109</v>
      </c>
      <c r="K23" s="80"/>
    </row>
    <row r="24" spans="2:17" x14ac:dyDescent="0.25">
      <c r="B24" s="32"/>
      <c r="C24" s="32"/>
      <c r="D24" s="32"/>
      <c r="E24" s="32"/>
      <c r="F24" s="32"/>
      <c r="G24" s="32"/>
      <c r="H24" s="79">
        <v>14</v>
      </c>
      <c r="I24" s="79" t="s">
        <v>36</v>
      </c>
      <c r="J24" s="79" t="s">
        <v>110</v>
      </c>
      <c r="K24" s="80"/>
    </row>
    <row r="25" spans="2:17" x14ac:dyDescent="0.25">
      <c r="B25" s="32"/>
      <c r="C25" s="32"/>
      <c r="D25" s="32"/>
      <c r="E25" s="32"/>
      <c r="F25" s="32"/>
      <c r="G25" s="32"/>
      <c r="H25" s="79">
        <v>15</v>
      </c>
      <c r="I25" s="79" t="s">
        <v>37</v>
      </c>
      <c r="J25" s="79" t="s">
        <v>109</v>
      </c>
      <c r="K25" s="80"/>
    </row>
    <row r="26" spans="2:17" x14ac:dyDescent="0.25">
      <c r="F26" s="32"/>
      <c r="G26" s="32"/>
      <c r="H26" s="79">
        <v>16</v>
      </c>
      <c r="I26" s="79" t="s">
        <v>38</v>
      </c>
      <c r="J26" s="79" t="s">
        <v>110</v>
      </c>
      <c r="K26" s="80"/>
    </row>
    <row r="27" spans="2:17" x14ac:dyDescent="0.25">
      <c r="F27" s="32"/>
      <c r="G27" s="32"/>
      <c r="H27" s="79">
        <v>17</v>
      </c>
      <c r="I27" s="79" t="s">
        <v>39</v>
      </c>
      <c r="J27" s="79" t="s">
        <v>112</v>
      </c>
      <c r="K27" s="80"/>
    </row>
    <row r="28" spans="2:17" x14ac:dyDescent="0.25">
      <c r="F28" s="32"/>
      <c r="G28" s="32"/>
      <c r="H28" s="79">
        <v>18</v>
      </c>
      <c r="I28" s="79" t="s">
        <v>40</v>
      </c>
      <c r="J28" s="79" t="s">
        <v>109</v>
      </c>
      <c r="K28" s="80"/>
    </row>
    <row r="29" spans="2:17" x14ac:dyDescent="0.25">
      <c r="F29" s="32"/>
      <c r="G29" s="32"/>
      <c r="H29" s="79">
        <v>19</v>
      </c>
      <c r="I29" s="79" t="s">
        <v>41</v>
      </c>
      <c r="J29" s="79" t="s">
        <v>113</v>
      </c>
      <c r="K29" s="80"/>
    </row>
    <row r="30" spans="2:17" x14ac:dyDescent="0.25">
      <c r="F30" s="32"/>
      <c r="G30" s="32"/>
      <c r="H30" s="79">
        <v>20</v>
      </c>
      <c r="I30" s="79" t="s">
        <v>42</v>
      </c>
      <c r="J30" s="79" t="s">
        <v>112</v>
      </c>
      <c r="K30" s="80"/>
    </row>
    <row r="31" spans="2:17" x14ac:dyDescent="0.25">
      <c r="F31" s="32"/>
      <c r="G31" s="32"/>
      <c r="H31" s="32"/>
      <c r="I31" s="32"/>
      <c r="J31" s="32"/>
      <c r="K31" s="32"/>
      <c r="L31" s="32"/>
      <c r="M31" s="32"/>
      <c r="N31" s="32"/>
      <c r="O31" s="32"/>
      <c r="P31" s="32"/>
    </row>
    <row r="32" spans="2:17" x14ac:dyDescent="0.25">
      <c r="F32" s="32"/>
      <c r="G32" s="32"/>
      <c r="H32" s="32"/>
      <c r="I32" s="32"/>
      <c r="J32" s="32"/>
      <c r="K32" s="32"/>
      <c r="L32" s="32"/>
      <c r="M32" s="32"/>
      <c r="N32" s="32"/>
      <c r="O32" s="32"/>
      <c r="P32" s="32"/>
    </row>
  </sheetData>
  <mergeCells count="3">
    <mergeCell ref="B1:P1"/>
    <mergeCell ref="B4:F4"/>
    <mergeCell ref="H4:P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LATIHAN1</vt:lpstr>
      <vt:lpstr>LATIHAN2</vt:lpstr>
      <vt:lpstr>LATIHAN3</vt:lpstr>
      <vt:lpstr>LATIHAN4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2023-08-26T07:11:00Z</dcterms:created>
  <dcterms:modified xsi:type="dcterms:W3CDTF">2024-10-12T13:11:58Z</dcterms:modified>
</cp:coreProperties>
</file>